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新岡幸也\Box\神奈川支店_営業部_1.営業部共通\26.BI連携・総合営業WG\2024年度\一般入札\【受注】R7中小企業生産性向上促進事業費補助金交付\R7年様式\★様式１_0327_1445\"/>
    </mc:Choice>
  </mc:AlternateContent>
  <xr:revisionPtr revIDLastSave="0" documentId="13_ncr:1_{5BA93584-0891-497F-8214-EC157E812795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（入力用）" sheetId="6" r:id="rId1"/>
    <sheet name="1-3転記用" sheetId="4" r:id="rId2"/>
    <sheet name="【記載例】（入力用）" sheetId="7" r:id="rId3"/>
    <sheet name="【記載例】1-3転記用 " sheetId="8" r:id="rId4"/>
  </sheets>
  <definedNames>
    <definedName name="_xlnm.Print_Area" localSheetId="0">'（入力用）'!$B$1:$G$54</definedName>
    <definedName name="_xlnm.Print_Area" localSheetId="2">'【記載例】（入力用）'!$B$1:$G$56</definedName>
    <definedName name="_xlnm.Print_Area" localSheetId="3">'【記載例】1-3転記用 '!$A$1:$I$51</definedName>
    <definedName name="_xlnm.Print_Area" localSheetId="1">'1-3転記用'!$A$1:$I$51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" i="4" l="1"/>
  <c r="E9" i="4"/>
  <c r="E28" i="4"/>
  <c r="E8" i="4"/>
  <c r="H46" i="4"/>
  <c r="G46" i="4"/>
  <c r="F46" i="4"/>
  <c r="H47" i="4" l="1"/>
  <c r="H45" i="4" s="1"/>
  <c r="G47" i="4"/>
  <c r="G45" i="4" s="1"/>
  <c r="F47" i="4"/>
  <c r="F45" i="4" s="1"/>
  <c r="F47" i="8"/>
  <c r="G12" i="8"/>
  <c r="E6" i="4" l="1"/>
  <c r="E22" i="6" l="1"/>
  <c r="F22" i="6"/>
  <c r="G22" i="6"/>
  <c r="D22" i="6"/>
  <c r="E7" i="4" s="1"/>
  <c r="F22" i="7" l="1"/>
  <c r="G22" i="7"/>
  <c r="E22" i="7"/>
  <c r="D22" i="7"/>
  <c r="H5" i="8" l="1"/>
  <c r="F36" i="8"/>
  <c r="G36" i="8"/>
  <c r="H36" i="8"/>
  <c r="E36" i="8"/>
  <c r="E37" i="8"/>
  <c r="F21" i="8"/>
  <c r="G21" i="8"/>
  <c r="H21" i="8"/>
  <c r="E21" i="8"/>
  <c r="E22" i="8"/>
  <c r="F5" i="8"/>
  <c r="G5" i="8"/>
  <c r="E5" i="8"/>
  <c r="E6" i="8"/>
  <c r="F36" i="4"/>
  <c r="G36" i="4"/>
  <c r="H36" i="4"/>
  <c r="E36" i="4"/>
  <c r="E21" i="4"/>
  <c r="F21" i="4"/>
  <c r="G21" i="4"/>
  <c r="H21" i="4"/>
  <c r="E5" i="4"/>
  <c r="F5" i="4"/>
  <c r="G5" i="4"/>
  <c r="H5" i="4"/>
  <c r="F12" i="8"/>
  <c r="H12" i="8"/>
  <c r="E12" i="8"/>
  <c r="G13" i="8" s="1"/>
  <c r="F9" i="8"/>
  <c r="G9" i="8"/>
  <c r="H9" i="8"/>
  <c r="E9" i="8"/>
  <c r="F8" i="8"/>
  <c r="G8" i="8"/>
  <c r="H8" i="8"/>
  <c r="E8" i="8"/>
  <c r="H13" i="8" l="1"/>
  <c r="F13" i="8"/>
  <c r="F46" i="8"/>
  <c r="G46" i="8"/>
  <c r="H46" i="8"/>
  <c r="G47" i="8"/>
  <c r="H47" i="8"/>
  <c r="E47" i="8"/>
  <c r="E46" i="8"/>
  <c r="F43" i="8"/>
  <c r="G43" i="8"/>
  <c r="H43" i="8"/>
  <c r="E43" i="8"/>
  <c r="F37" i="8"/>
  <c r="G37" i="8"/>
  <c r="H37" i="8"/>
  <c r="F38" i="8"/>
  <c r="G38" i="8"/>
  <c r="H38" i="8"/>
  <c r="F39" i="8"/>
  <c r="G39" i="8"/>
  <c r="H39" i="8"/>
  <c r="F40" i="8"/>
  <c r="G40" i="8"/>
  <c r="H40" i="8"/>
  <c r="E40" i="8"/>
  <c r="E39" i="8"/>
  <c r="E38" i="8"/>
  <c r="F31" i="8"/>
  <c r="G31" i="8"/>
  <c r="H31" i="8"/>
  <c r="F32" i="8"/>
  <c r="G32" i="8"/>
  <c r="H32" i="8"/>
  <c r="F23" i="8"/>
  <c r="G23" i="8"/>
  <c r="H23" i="8"/>
  <c r="F24" i="8"/>
  <c r="G24" i="8"/>
  <c r="H24" i="8"/>
  <c r="E23" i="8"/>
  <c r="E24" i="8"/>
  <c r="F28" i="8"/>
  <c r="G28" i="8"/>
  <c r="H28" i="8"/>
  <c r="E28" i="8"/>
  <c r="F22" i="8"/>
  <c r="G22" i="8"/>
  <c r="H22" i="8"/>
  <c r="F25" i="8"/>
  <c r="G25" i="8"/>
  <c r="H25" i="8"/>
  <c r="E32" i="8"/>
  <c r="E31" i="8"/>
  <c r="E25" i="8"/>
  <c r="F15" i="8"/>
  <c r="G15" i="8"/>
  <c r="H15" i="8"/>
  <c r="F16" i="8"/>
  <c r="G16" i="8"/>
  <c r="H16" i="8"/>
  <c r="H14" i="8" s="1"/>
  <c r="F6" i="8"/>
  <c r="G6" i="8"/>
  <c r="H6" i="8"/>
  <c r="F7" i="8"/>
  <c r="F10" i="8" s="1"/>
  <c r="G7" i="8"/>
  <c r="H7" i="8"/>
  <c r="E16" i="8"/>
  <c r="E15" i="8"/>
  <c r="E7" i="8"/>
  <c r="H44" i="8" l="1"/>
  <c r="F44" i="8"/>
  <c r="F11" i="8"/>
  <c r="G44" i="8"/>
  <c r="H29" i="8"/>
  <c r="G29" i="8"/>
  <c r="F29" i="8"/>
  <c r="H45" i="8"/>
  <c r="E45" i="8"/>
  <c r="G45" i="8"/>
  <c r="G14" i="8"/>
  <c r="F26" i="8"/>
  <c r="F27" i="8" s="1"/>
  <c r="G26" i="8"/>
  <c r="G27" i="8" s="1"/>
  <c r="E14" i="8"/>
  <c r="F14" i="8"/>
  <c r="H41" i="8"/>
  <c r="H10" i="8"/>
  <c r="H11" i="8" s="1"/>
  <c r="H30" i="8"/>
  <c r="H26" i="8"/>
  <c r="F45" i="8"/>
  <c r="E41" i="8"/>
  <c r="G10" i="8"/>
  <c r="E30" i="8"/>
  <c r="E26" i="8"/>
  <c r="E10" i="8"/>
  <c r="F30" i="8"/>
  <c r="F41" i="8"/>
  <c r="F42" i="8" s="1"/>
  <c r="G30" i="8"/>
  <c r="G41" i="8"/>
  <c r="G42" i="8" s="1"/>
  <c r="E47" i="4"/>
  <c r="E46" i="4"/>
  <c r="F43" i="4"/>
  <c r="G43" i="4"/>
  <c r="H43" i="4"/>
  <c r="F37" i="4"/>
  <c r="G37" i="4"/>
  <c r="H37" i="4"/>
  <c r="F38" i="4"/>
  <c r="G38" i="4"/>
  <c r="H38" i="4"/>
  <c r="F39" i="4"/>
  <c r="G39" i="4"/>
  <c r="H39" i="4"/>
  <c r="F40" i="4"/>
  <c r="G40" i="4"/>
  <c r="H40" i="4"/>
  <c r="E43" i="4"/>
  <c r="E38" i="4"/>
  <c r="E40" i="4"/>
  <c r="E39" i="4"/>
  <c r="E37" i="4"/>
  <c r="F22" i="4"/>
  <c r="G22" i="4"/>
  <c r="H22" i="4"/>
  <c r="F23" i="4"/>
  <c r="G23" i="4"/>
  <c r="H23" i="4"/>
  <c r="F24" i="4"/>
  <c r="G24" i="4"/>
  <c r="H24" i="4"/>
  <c r="F25" i="4"/>
  <c r="G25" i="4"/>
  <c r="H25" i="4"/>
  <c r="F28" i="4"/>
  <c r="G28" i="4"/>
  <c r="H28" i="4"/>
  <c r="F31" i="4"/>
  <c r="G31" i="4"/>
  <c r="H31" i="4"/>
  <c r="F32" i="4"/>
  <c r="G32" i="4"/>
  <c r="H32" i="4"/>
  <c r="E32" i="4"/>
  <c r="E31" i="4"/>
  <c r="E24" i="4"/>
  <c r="E25" i="4"/>
  <c r="E22" i="4"/>
  <c r="E23" i="4"/>
  <c r="F16" i="4"/>
  <c r="G16" i="4"/>
  <c r="H16" i="4"/>
  <c r="F15" i="4"/>
  <c r="G15" i="4"/>
  <c r="H15" i="4"/>
  <c r="F12" i="4"/>
  <c r="G12" i="4"/>
  <c r="H12" i="4"/>
  <c r="E12" i="4"/>
  <c r="E16" i="4"/>
  <c r="E15" i="4"/>
  <c r="G13" i="4" l="1"/>
  <c r="G11" i="8"/>
  <c r="F44" i="4"/>
  <c r="F13" i="4"/>
  <c r="G44" i="4"/>
  <c r="H27" i="8"/>
  <c r="H44" i="4"/>
  <c r="H29" i="4"/>
  <c r="G29" i="4"/>
  <c r="H13" i="4"/>
  <c r="F29" i="4"/>
  <c r="H42" i="8"/>
  <c r="E45" i="4"/>
  <c r="E41" i="4"/>
  <c r="H41" i="4"/>
  <c r="H42" i="4" s="1"/>
  <c r="G41" i="4"/>
  <c r="G42" i="4" s="1"/>
  <c r="F41" i="4"/>
  <c r="F42" i="4" s="1"/>
  <c r="G30" i="4"/>
  <c r="H30" i="4"/>
  <c r="F26" i="4"/>
  <c r="E26" i="4"/>
  <c r="F30" i="4"/>
  <c r="H26" i="4"/>
  <c r="H27" i="4" s="1"/>
  <c r="G26" i="4"/>
  <c r="G27" i="4" s="1"/>
  <c r="H14" i="4"/>
  <c r="G14" i="4"/>
  <c r="E30" i="4"/>
  <c r="E14" i="4"/>
  <c r="F14" i="4"/>
  <c r="F27" i="4" l="1"/>
  <c r="H9" i="4"/>
  <c r="G9" i="4"/>
  <c r="H8" i="4"/>
  <c r="G8" i="4"/>
  <c r="F8" i="4"/>
  <c r="H7" i="4"/>
  <c r="G7" i="4"/>
  <c r="F7" i="4"/>
  <c r="H6" i="4"/>
  <c r="G6" i="4"/>
  <c r="F6" i="4"/>
  <c r="E10" i="4" l="1"/>
  <c r="F10" i="4"/>
  <c r="G10" i="4"/>
  <c r="H10" i="4"/>
  <c r="H11" i="4" l="1"/>
  <c r="G11" i="4"/>
  <c r="F11" i="4"/>
</calcChain>
</file>

<file path=xl/sharedStrings.xml><?xml version="1.0" encoding="utf-8"?>
<sst xmlns="http://schemas.openxmlformats.org/spreadsheetml/2006/main" count="255" uniqueCount="65">
  <si>
    <t>(単位：千円)</t>
    <rPh sb="1" eb="3">
      <t>タンイ</t>
    </rPh>
    <rPh sb="4" eb="5">
      <t>セン</t>
    </rPh>
    <rPh sb="5" eb="6">
      <t>エン</t>
    </rPh>
    <phoneticPr fontId="1"/>
  </si>
  <si>
    <t>①売上(収入)金額</t>
    <rPh sb="1" eb="3">
      <t>ウリアゲ</t>
    </rPh>
    <rPh sb="4" eb="6">
      <t>シュウニュウ</t>
    </rPh>
    <rPh sb="7" eb="9">
      <t>キンガク</t>
    </rPh>
    <phoneticPr fontId="1"/>
  </si>
  <si>
    <t>②営業利益</t>
    <rPh sb="1" eb="3">
      <t>エイギョウ</t>
    </rPh>
    <rPh sb="3" eb="5">
      <t>リエキ</t>
    </rPh>
    <phoneticPr fontId="1"/>
  </si>
  <si>
    <t>売上高</t>
    <rPh sb="0" eb="2">
      <t>ウリアゲ</t>
    </rPh>
    <rPh sb="2" eb="3">
      <t>ダカ</t>
    </rPh>
    <phoneticPr fontId="6"/>
  </si>
  <si>
    <t>リース､レンタル費</t>
    <rPh sb="8" eb="9">
      <t>ヒ</t>
    </rPh>
    <phoneticPr fontId="6"/>
  </si>
  <si>
    <t>販売費及び一般管理費</t>
    <rPh sb="0" eb="3">
      <t>ハンバイヒ</t>
    </rPh>
    <rPh sb="3" eb="4">
      <t>オヨ</t>
    </rPh>
    <rPh sb="5" eb="7">
      <t>イッパン</t>
    </rPh>
    <rPh sb="7" eb="10">
      <t>カンリヒ</t>
    </rPh>
    <phoneticPr fontId="6"/>
  </si>
  <si>
    <t>役員報酬</t>
    <rPh sb="0" eb="2">
      <t>ヤクイン</t>
    </rPh>
    <rPh sb="2" eb="4">
      <t>ホウシュウ</t>
    </rPh>
    <phoneticPr fontId="6"/>
  </si>
  <si>
    <t>営業利益</t>
    <rPh sb="0" eb="2">
      <t>エイギョウ</t>
    </rPh>
    <rPh sb="2" eb="4">
      <t>リエキ</t>
    </rPh>
    <phoneticPr fontId="6"/>
  </si>
  <si>
    <t>給与・賃金(従業員)</t>
    <rPh sb="0" eb="2">
      <t>キュウヨ</t>
    </rPh>
    <rPh sb="3" eb="5">
      <t>チンギン</t>
    </rPh>
    <rPh sb="6" eb="9">
      <t>ジュウギョウイン</t>
    </rPh>
    <phoneticPr fontId="6"/>
  </si>
  <si>
    <t>法定福利費等(従業員)</t>
    <rPh sb="0" eb="5">
      <t>ホウテイフクリヒ</t>
    </rPh>
    <rPh sb="5" eb="6">
      <t>トウ</t>
    </rPh>
    <rPh sb="7" eb="10">
      <t>ジュウギョウイン</t>
    </rPh>
    <phoneticPr fontId="6"/>
  </si>
  <si>
    <t>給与・賃金(パート等)</t>
    <rPh sb="0" eb="2">
      <t>キュウヨ</t>
    </rPh>
    <rPh sb="3" eb="5">
      <t>チンギン</t>
    </rPh>
    <rPh sb="9" eb="10">
      <t>トウ</t>
    </rPh>
    <phoneticPr fontId="6"/>
  </si>
  <si>
    <t>法定福利費等(パート等)</t>
    <rPh sb="0" eb="5">
      <t>ホウテイフクリヒ</t>
    </rPh>
    <rPh sb="5" eb="6">
      <t>トウ</t>
    </rPh>
    <rPh sb="10" eb="11">
      <t>トウ</t>
    </rPh>
    <phoneticPr fontId="6"/>
  </si>
  <si>
    <t>減価償却費</t>
    <rPh sb="0" eb="2">
      <t>ゲンカ</t>
    </rPh>
    <rPh sb="2" eb="4">
      <t>ショウキャク</t>
    </rPh>
    <rPh sb="4" eb="5">
      <t>ヒ</t>
    </rPh>
    <phoneticPr fontId="6"/>
  </si>
  <si>
    <t>(単位：千円）</t>
  </si>
  <si>
    <t>売上原価</t>
    <rPh sb="0" eb="2">
      <t>ウリアゲ</t>
    </rPh>
    <rPh sb="2" eb="4">
      <t>ゲンカ</t>
    </rPh>
    <phoneticPr fontId="1"/>
  </si>
  <si>
    <t>基準年度</t>
    <rPh sb="0" eb="4">
      <t>キジュンネンド</t>
    </rPh>
    <phoneticPr fontId="6"/>
  </si>
  <si>
    <t>(Ｒ　年　月期)</t>
    <rPh sb="3" eb="4">
      <t>ネン</t>
    </rPh>
    <rPh sb="5" eb="6">
      <t>ガツ</t>
    </rPh>
    <rPh sb="6" eb="7">
      <t>キ</t>
    </rPh>
    <phoneticPr fontId="6"/>
  </si>
  <si>
    <t>＜法人事業者＞</t>
    <rPh sb="1" eb="3">
      <t>ホウジン</t>
    </rPh>
    <rPh sb="3" eb="6">
      <t>ジギョウシャ</t>
    </rPh>
    <phoneticPr fontId="1"/>
  </si>
  <si>
    <t>「事業収支計算書の入力シート」</t>
    <rPh sb="1" eb="3">
      <t>ジギョウ</t>
    </rPh>
    <rPh sb="3" eb="5">
      <t>シュウシ</t>
    </rPh>
    <rPh sb="5" eb="8">
      <t>ケイサンショ</t>
    </rPh>
    <rPh sb="9" eb="11">
      <t>ニュウリョク</t>
    </rPh>
    <phoneticPr fontId="6"/>
  </si>
  <si>
    <t>　　　　非正規社員</t>
    <rPh sb="4" eb="5">
      <t>ヒ</t>
    </rPh>
    <rPh sb="5" eb="7">
      <t>セイキ</t>
    </rPh>
    <rPh sb="7" eb="9">
      <t>シャイン</t>
    </rPh>
    <phoneticPr fontId="6"/>
  </si>
  <si>
    <t>従業員数　　正社員</t>
    <rPh sb="0" eb="3">
      <t>ジュウギョウイン</t>
    </rPh>
    <rPh sb="3" eb="4">
      <t>スウ</t>
    </rPh>
    <rPh sb="6" eb="9">
      <t>セイシャイン</t>
    </rPh>
    <phoneticPr fontId="6"/>
  </si>
  <si>
    <t>③人件費</t>
    <rPh sb="1" eb="4">
      <t>ジンケンヒ</t>
    </rPh>
    <phoneticPr fontId="1"/>
  </si>
  <si>
    <t>⑤付加価値額</t>
    <rPh sb="1" eb="3">
      <t>フカ</t>
    </rPh>
    <rPh sb="3" eb="5">
      <t>カチ</t>
    </rPh>
    <rPh sb="5" eb="6">
      <t>ガク</t>
    </rPh>
    <phoneticPr fontId="1"/>
  </si>
  <si>
    <t>④減価償却費</t>
    <rPh sb="1" eb="6">
      <t>ゲンカショウキャクヒ</t>
    </rPh>
    <phoneticPr fontId="1"/>
  </si>
  <si>
    <t>⑥付加価値額増加率</t>
    <rPh sb="1" eb="3">
      <t>フカ</t>
    </rPh>
    <rPh sb="3" eb="5">
      <t>カチ</t>
    </rPh>
    <rPh sb="5" eb="6">
      <t>ガク</t>
    </rPh>
    <rPh sb="6" eb="8">
      <t>ゾウカ</t>
    </rPh>
    <rPh sb="8" eb="9">
      <t>リツ</t>
    </rPh>
    <phoneticPr fontId="1"/>
  </si>
  <si>
    <t>⑦給与支給総額</t>
    <rPh sb="1" eb="3">
      <t>キュウヨ</t>
    </rPh>
    <rPh sb="3" eb="5">
      <t>シキュウ</t>
    </rPh>
    <rPh sb="5" eb="7">
      <t>ソウガク</t>
    </rPh>
    <phoneticPr fontId="1"/>
  </si>
  <si>
    <t>⑧給与支給総額増加率</t>
    <rPh sb="1" eb="3">
      <t>キュウヨ</t>
    </rPh>
    <rPh sb="3" eb="5">
      <t>シキュウ</t>
    </rPh>
    <rPh sb="5" eb="7">
      <t>ソウガク</t>
    </rPh>
    <rPh sb="7" eb="9">
      <t>ゾウカ</t>
    </rPh>
    <rPh sb="9" eb="10">
      <t>リツ</t>
    </rPh>
    <phoneticPr fontId="1"/>
  </si>
  <si>
    <t>⑨従業員数</t>
    <rPh sb="1" eb="4">
      <t>ジュウギョウイン</t>
    </rPh>
    <rPh sb="4" eb="5">
      <t>スウ</t>
    </rPh>
    <phoneticPr fontId="1"/>
  </si>
  <si>
    <t>　　　内訳　正社員</t>
    <rPh sb="3" eb="5">
      <t>ウチワケ</t>
    </rPh>
    <rPh sb="6" eb="9">
      <t>セイシャイン</t>
    </rPh>
    <phoneticPr fontId="1"/>
  </si>
  <si>
    <t>　　　　　　非正社員</t>
    <rPh sb="6" eb="7">
      <t>ヒ</t>
    </rPh>
    <rPh sb="7" eb="10">
      <t>セイシャイン</t>
    </rPh>
    <phoneticPr fontId="1"/>
  </si>
  <si>
    <t>前期</t>
    <rPh sb="0" eb="2">
      <t>ゼンキ</t>
    </rPh>
    <phoneticPr fontId="1"/>
  </si>
  <si>
    <t>１年目</t>
    <rPh sb="1" eb="3">
      <t>ネンメ</t>
    </rPh>
    <phoneticPr fontId="1"/>
  </si>
  <si>
    <t>２年目</t>
    <rPh sb="1" eb="3">
      <t>ネンメ</t>
    </rPh>
    <phoneticPr fontId="1"/>
  </si>
  <si>
    <t>３年目</t>
    <rPh sb="1" eb="3">
      <t>ネンメ</t>
    </rPh>
    <phoneticPr fontId="1"/>
  </si>
  <si>
    <t>―</t>
    <phoneticPr fontId="1"/>
  </si>
  <si>
    <t>＜個人事業者（青色申告）＞</t>
    <rPh sb="1" eb="3">
      <t>コジン</t>
    </rPh>
    <rPh sb="3" eb="6">
      <t>ジギョウシャ</t>
    </rPh>
    <rPh sb="7" eb="9">
      <t>アオイロ</t>
    </rPh>
    <rPh sb="9" eb="11">
      <t>シンコク</t>
    </rPh>
    <phoneticPr fontId="1"/>
  </si>
  <si>
    <t>＜個人事業者（白色申告）＞</t>
    <rPh sb="1" eb="3">
      <t>コジン</t>
    </rPh>
    <rPh sb="3" eb="6">
      <t>ジギョウシャ</t>
    </rPh>
    <rPh sb="7" eb="9">
      <t>シロイロ</t>
    </rPh>
    <rPh sb="9" eb="11">
      <t>シンコク</t>
    </rPh>
    <phoneticPr fontId="1"/>
  </si>
  <si>
    <t>■事業収支計画表</t>
    <rPh sb="1" eb="3">
      <t>ジギョウ</t>
    </rPh>
    <rPh sb="3" eb="5">
      <t>シュウシ</t>
    </rPh>
    <rPh sb="5" eb="7">
      <t>ケイカク</t>
    </rPh>
    <rPh sb="7" eb="8">
      <t>ヒョウ</t>
    </rPh>
    <phoneticPr fontId="1"/>
  </si>
  <si>
    <r>
      <t>【</t>
    </r>
    <r>
      <rPr>
        <b/>
        <sz val="12"/>
        <color indexed="10"/>
        <rFont val="ＭＳ ゴシック"/>
        <family val="3"/>
        <charset val="128"/>
      </rPr>
      <t>法人事業者</t>
    </r>
    <r>
      <rPr>
        <b/>
        <sz val="12"/>
        <rFont val="ＭＳ ゴシック"/>
        <family val="3"/>
        <charset val="128"/>
      </rPr>
      <t>】</t>
    </r>
    <rPh sb="1" eb="3">
      <t>ホウジン</t>
    </rPh>
    <rPh sb="3" eb="6">
      <t>ジギョウシャ</t>
    </rPh>
    <phoneticPr fontId="6"/>
  </si>
  <si>
    <r>
      <t>【</t>
    </r>
    <r>
      <rPr>
        <b/>
        <sz val="12"/>
        <color indexed="10"/>
        <rFont val="ＭＳ ゴシック"/>
        <family val="3"/>
        <charset val="128"/>
      </rPr>
      <t>個人事業者（青色申告）</t>
    </r>
    <r>
      <rPr>
        <b/>
        <sz val="12"/>
        <rFont val="ＭＳ ゴシック"/>
        <family val="3"/>
        <charset val="128"/>
      </rPr>
      <t>】</t>
    </r>
    <rPh sb="1" eb="3">
      <t>コジン</t>
    </rPh>
    <rPh sb="3" eb="6">
      <t>ジギョウシャ</t>
    </rPh>
    <rPh sb="7" eb="9">
      <t>アオイロ</t>
    </rPh>
    <rPh sb="9" eb="11">
      <t>シンコク</t>
    </rPh>
    <phoneticPr fontId="6"/>
  </si>
  <si>
    <t>売上（収入金額）①</t>
    <rPh sb="0" eb="2">
      <t>ウリアゲ</t>
    </rPh>
    <rPh sb="3" eb="5">
      <t>シュウニュウ</t>
    </rPh>
    <rPh sb="5" eb="7">
      <t>キンガク</t>
    </rPh>
    <phoneticPr fontId="6"/>
  </si>
  <si>
    <t>青色申告特別控除前の所得金額㊸</t>
    <rPh sb="0" eb="2">
      <t>アオイロ</t>
    </rPh>
    <rPh sb="2" eb="4">
      <t>シンコク</t>
    </rPh>
    <rPh sb="4" eb="6">
      <t>トクベツ</t>
    </rPh>
    <rPh sb="6" eb="8">
      <t>コウジョ</t>
    </rPh>
    <rPh sb="8" eb="9">
      <t>マエ</t>
    </rPh>
    <rPh sb="10" eb="12">
      <t>ショトク</t>
    </rPh>
    <rPh sb="12" eb="14">
      <t>キンガク</t>
    </rPh>
    <phoneticPr fontId="6"/>
  </si>
  <si>
    <t>専従者給与㊳</t>
    <rPh sb="0" eb="3">
      <t>センジュウシャ</t>
    </rPh>
    <rPh sb="3" eb="5">
      <t>キュウヨ</t>
    </rPh>
    <phoneticPr fontId="6"/>
  </si>
  <si>
    <t>減価償却費⑱</t>
    <rPh sb="0" eb="2">
      <t>ゲンカ</t>
    </rPh>
    <rPh sb="2" eb="4">
      <t>ショウキャク</t>
    </rPh>
    <rPh sb="4" eb="5">
      <t>ヒ</t>
    </rPh>
    <phoneticPr fontId="6"/>
  </si>
  <si>
    <t>福利厚生費⑲</t>
    <rPh sb="0" eb="2">
      <t>フクリ</t>
    </rPh>
    <rPh sb="2" eb="5">
      <t>コウセイヒ</t>
    </rPh>
    <phoneticPr fontId="6"/>
  </si>
  <si>
    <t>給料賃金⑳</t>
    <rPh sb="0" eb="2">
      <t>キュウリョウ</t>
    </rPh>
    <rPh sb="2" eb="4">
      <t>チンギン</t>
    </rPh>
    <phoneticPr fontId="6"/>
  </si>
  <si>
    <t>利子割引料㉒</t>
    <rPh sb="0" eb="2">
      <t>リシ</t>
    </rPh>
    <rPh sb="2" eb="4">
      <t>ワリビキ</t>
    </rPh>
    <rPh sb="4" eb="5">
      <t>リョウ</t>
    </rPh>
    <phoneticPr fontId="6"/>
  </si>
  <si>
    <t>差引金額㉝</t>
    <rPh sb="0" eb="2">
      <t>サシヒキ</t>
    </rPh>
    <rPh sb="2" eb="4">
      <t>キンガク</t>
    </rPh>
    <phoneticPr fontId="6"/>
  </si>
  <si>
    <r>
      <t>【</t>
    </r>
    <r>
      <rPr>
        <b/>
        <sz val="12"/>
        <color indexed="10"/>
        <rFont val="ＭＳ ゴシック"/>
        <family val="3"/>
        <charset val="128"/>
      </rPr>
      <t>個人事業者（白色申告）</t>
    </r>
    <r>
      <rPr>
        <b/>
        <sz val="12"/>
        <rFont val="ＭＳ ゴシック"/>
        <family val="3"/>
        <charset val="128"/>
      </rPr>
      <t>】</t>
    </r>
    <rPh sb="1" eb="3">
      <t>コジン</t>
    </rPh>
    <rPh sb="3" eb="6">
      <t>ジギョウシャ</t>
    </rPh>
    <rPh sb="7" eb="9">
      <t>シロイロ</t>
    </rPh>
    <rPh sb="9" eb="11">
      <t>シンコク</t>
    </rPh>
    <phoneticPr fontId="6"/>
  </si>
  <si>
    <t>給料賃金⑪</t>
    <rPh sb="0" eb="2">
      <t>キュウリョウ</t>
    </rPh>
    <rPh sb="2" eb="4">
      <t>チンギン</t>
    </rPh>
    <phoneticPr fontId="6"/>
  </si>
  <si>
    <t>減価償却費⑬</t>
    <rPh sb="0" eb="2">
      <t>ゲンカ</t>
    </rPh>
    <rPh sb="2" eb="4">
      <t>ショウキャク</t>
    </rPh>
    <rPh sb="4" eb="5">
      <t>ヒ</t>
    </rPh>
    <phoneticPr fontId="6"/>
  </si>
  <si>
    <t>利子割引料⑯</t>
    <rPh sb="0" eb="2">
      <t>リシ</t>
    </rPh>
    <rPh sb="2" eb="5">
      <t>ワリビキリョウ</t>
    </rPh>
    <phoneticPr fontId="6"/>
  </si>
  <si>
    <t>専従者控除前の所得金額⑲</t>
    <rPh sb="0" eb="3">
      <t>センジュウシャ</t>
    </rPh>
    <rPh sb="3" eb="5">
      <t>コウジョ</t>
    </rPh>
    <rPh sb="5" eb="6">
      <t>マエ</t>
    </rPh>
    <rPh sb="7" eb="9">
      <t>ショトク</t>
    </rPh>
    <rPh sb="9" eb="11">
      <t>キンガク</t>
    </rPh>
    <phoneticPr fontId="6"/>
  </si>
  <si>
    <t>専従者控除⑳</t>
    <rPh sb="0" eb="3">
      <t>センジュウシャ</t>
    </rPh>
    <rPh sb="3" eb="5">
      <t>コウジョ</t>
    </rPh>
    <phoneticPr fontId="6"/>
  </si>
  <si>
    <t>福利厚生費㋸</t>
    <rPh sb="0" eb="2">
      <t>フクリ</t>
    </rPh>
    <rPh sb="2" eb="5">
      <t>コウセイヒ</t>
    </rPh>
    <phoneticPr fontId="6"/>
  </si>
  <si>
    <t>※人件費とは、全従業員(非正社員含む)及び役員に支払う給与支給総額、福利厚生費、法定福利費、退職金を合算したものをいいます。</t>
    <rPh sb="12" eb="13">
      <t>ヒ</t>
    </rPh>
    <rPh sb="13" eb="16">
      <t>セイシャイン</t>
    </rPh>
    <rPh sb="16" eb="17">
      <t>フク</t>
    </rPh>
    <phoneticPr fontId="1"/>
  </si>
  <si>
    <t>③人件費※</t>
    <rPh sb="1" eb="4">
      <t>ジンケンヒ</t>
    </rPh>
    <phoneticPr fontId="1"/>
  </si>
  <si>
    <t>(Ｒ５年12月期)</t>
    <rPh sb="3" eb="4">
      <t>ネン</t>
    </rPh>
    <rPh sb="6" eb="7">
      <t>ガツ</t>
    </rPh>
    <rPh sb="7" eb="8">
      <t>キ</t>
    </rPh>
    <phoneticPr fontId="6"/>
  </si>
  <si>
    <t>(Ｒ６年12月期)</t>
    <rPh sb="3" eb="4">
      <t>ネン</t>
    </rPh>
    <rPh sb="6" eb="7">
      <t>ガツ</t>
    </rPh>
    <rPh sb="7" eb="8">
      <t>キ</t>
    </rPh>
    <phoneticPr fontId="6"/>
  </si>
  <si>
    <t>(Ｒ７年12月期)</t>
    <rPh sb="3" eb="4">
      <t>ネン</t>
    </rPh>
    <rPh sb="6" eb="7">
      <t>ガツ</t>
    </rPh>
    <rPh sb="7" eb="8">
      <t>キ</t>
    </rPh>
    <phoneticPr fontId="6"/>
  </si>
  <si>
    <t>(Ｒ８年12月期)</t>
    <rPh sb="3" eb="4">
      <t>ネン</t>
    </rPh>
    <rPh sb="6" eb="7">
      <t>ガツ</t>
    </rPh>
    <rPh sb="7" eb="8">
      <t>キ</t>
    </rPh>
    <phoneticPr fontId="6"/>
  </si>
  <si>
    <t>その他売上原価</t>
    <rPh sb="2" eb="3">
      <t>タ</t>
    </rPh>
    <rPh sb="3" eb="5">
      <t>ウリアゲ</t>
    </rPh>
    <rPh sb="5" eb="7">
      <t>ゲンカ</t>
    </rPh>
    <phoneticPr fontId="1"/>
  </si>
  <si>
    <t>その他販売費及び一般管理費</t>
    <rPh sb="2" eb="3">
      <t>タ</t>
    </rPh>
    <rPh sb="3" eb="6">
      <t>ハンバイヒ</t>
    </rPh>
    <rPh sb="6" eb="7">
      <t>オヨ</t>
    </rPh>
    <rPh sb="8" eb="13">
      <t>イッパンカンリヒ</t>
    </rPh>
    <phoneticPr fontId="1"/>
  </si>
  <si>
    <t>その他売上原価</t>
    <rPh sb="2" eb="3">
      <t>タ</t>
    </rPh>
    <rPh sb="3" eb="5">
      <t>ウリアゲ</t>
    </rPh>
    <rPh sb="5" eb="7">
      <t>ゲンカ</t>
    </rPh>
    <phoneticPr fontId="6"/>
  </si>
  <si>
    <t>その他販売費及び一般管理費</t>
    <rPh sb="2" eb="3">
      <t>タ</t>
    </rPh>
    <rPh sb="3" eb="6">
      <t>ハンバイヒ</t>
    </rPh>
    <rPh sb="6" eb="7">
      <t>オヨ</t>
    </rPh>
    <rPh sb="8" eb="10">
      <t>イッパン</t>
    </rPh>
    <rPh sb="10" eb="13">
      <t>カンリヒ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</si>
</sst>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&quot;人&quot;"/>
  </numFmts>
  <fonts count="18" x14ac:knownFonts="1">
    <font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0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12"/>
      <color theme="1"/>
      <name val="ＭＳ 明朝"/>
      <family val="2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b/>
      <sz val="13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color indexed="10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i/>
      <sz val="10"/>
      <color rgb="FFFF0000"/>
      <name val="ＭＳ ゴシック"/>
      <family val="3"/>
      <charset val="128"/>
    </font>
    <font>
      <i/>
      <sz val="8"/>
      <color rgb="FFFF0000"/>
      <name val="ＭＳ 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indexed="31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5" fillId="0" borderId="0">
      <alignment vertical="center"/>
    </xf>
    <xf numFmtId="9" fontId="4" fillId="0" borderId="0" applyFont="0" applyFill="0" applyBorder="0" applyAlignment="0" applyProtection="0">
      <alignment vertical="center"/>
    </xf>
  </cellStyleXfs>
  <cellXfs count="9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3" fillId="2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38" fontId="3" fillId="0" borderId="2" xfId="1" applyFont="1" applyBorder="1" applyAlignment="1">
      <alignment horizontal="right" vertical="center"/>
    </xf>
    <xf numFmtId="0" fontId="7" fillId="0" borderId="0" xfId="2" applyFont="1">
      <alignment vertical="center"/>
    </xf>
    <xf numFmtId="0" fontId="8" fillId="0" borderId="0" xfId="2" applyFont="1">
      <alignment vertical="center"/>
    </xf>
    <xf numFmtId="0" fontId="9" fillId="3" borderId="1" xfId="2" applyFont="1" applyFill="1" applyBorder="1">
      <alignment vertical="center"/>
    </xf>
    <xf numFmtId="0" fontId="8" fillId="5" borderId="7" xfId="2" applyFont="1" applyFill="1" applyBorder="1" applyAlignment="1">
      <alignment horizontal="center" vertical="center"/>
    </xf>
    <xf numFmtId="0" fontId="10" fillId="0" borderId="0" xfId="2" applyFont="1">
      <alignment vertical="center"/>
    </xf>
    <xf numFmtId="0" fontId="8" fillId="4" borderId="19" xfId="2" applyFont="1" applyFill="1" applyBorder="1" applyAlignment="1">
      <alignment vertical="center" shrinkToFit="1"/>
    </xf>
    <xf numFmtId="0" fontId="8" fillId="4" borderId="22" xfId="2" applyFont="1" applyFill="1" applyBorder="1" applyAlignment="1">
      <alignment vertical="center" shrinkToFit="1"/>
    </xf>
    <xf numFmtId="0" fontId="12" fillId="0" borderId="0" xfId="2" applyFont="1">
      <alignment vertical="center"/>
    </xf>
    <xf numFmtId="0" fontId="5" fillId="0" borderId="0" xfId="2">
      <alignment vertical="center"/>
    </xf>
    <xf numFmtId="0" fontId="8" fillId="0" borderId="5" xfId="2" applyFont="1" applyBorder="1" applyAlignment="1" applyProtection="1">
      <alignment horizontal="center" vertical="center" shrinkToFit="1"/>
      <protection locked="0"/>
    </xf>
    <xf numFmtId="38" fontId="8" fillId="0" borderId="10" xfId="1" applyFont="1" applyFill="1" applyBorder="1" applyAlignment="1" applyProtection="1">
      <alignment vertical="center" shrinkToFit="1"/>
      <protection locked="0"/>
    </xf>
    <xf numFmtId="38" fontId="8" fillId="0" borderId="20" xfId="1" applyFont="1" applyFill="1" applyBorder="1" applyAlignment="1" applyProtection="1">
      <alignment vertical="center" shrinkToFit="1"/>
      <protection locked="0"/>
    </xf>
    <xf numFmtId="38" fontId="8" fillId="0" borderId="18" xfId="1" applyFont="1" applyFill="1" applyBorder="1" applyAlignment="1" applyProtection="1">
      <alignment vertical="center" shrinkToFit="1"/>
      <protection locked="0"/>
    </xf>
    <xf numFmtId="38" fontId="8" fillId="0" borderId="21" xfId="1" applyFont="1" applyFill="1" applyBorder="1" applyAlignment="1" applyProtection="1">
      <alignment vertical="center" shrinkToFit="1"/>
      <protection locked="0"/>
    </xf>
    <xf numFmtId="38" fontId="8" fillId="0" borderId="0" xfId="1" applyFont="1">
      <alignment vertical="center"/>
    </xf>
    <xf numFmtId="0" fontId="15" fillId="0" borderId="0" xfId="0" applyFont="1">
      <alignment vertical="center"/>
    </xf>
    <xf numFmtId="0" fontId="8" fillId="4" borderId="23" xfId="2" applyFont="1" applyFill="1" applyBorder="1" applyAlignment="1">
      <alignment vertical="center" shrinkToFit="1"/>
    </xf>
    <xf numFmtId="0" fontId="8" fillId="4" borderId="13" xfId="2" applyFont="1" applyFill="1" applyBorder="1" applyAlignment="1">
      <alignment horizontal="left" vertical="center" shrinkToFit="1"/>
    </xf>
    <xf numFmtId="0" fontId="8" fillId="4" borderId="6" xfId="2" applyFont="1" applyFill="1" applyBorder="1" applyAlignment="1">
      <alignment horizontal="left" vertical="center" shrinkToFit="1"/>
    </xf>
    <xf numFmtId="38" fontId="3" fillId="0" borderId="2" xfId="1" applyFont="1" applyBorder="1" applyAlignment="1">
      <alignment horizontal="center" vertical="center"/>
    </xf>
    <xf numFmtId="10" fontId="3" fillId="0" borderId="2" xfId="3" applyNumberFormat="1" applyFont="1" applyBorder="1" applyAlignment="1">
      <alignment horizontal="right" vertical="center"/>
    </xf>
    <xf numFmtId="0" fontId="8" fillId="7" borderId="0" xfId="2" applyFont="1" applyFill="1" applyAlignment="1">
      <alignment horizontal="left" vertical="center" shrinkToFit="1"/>
    </xf>
    <xf numFmtId="0" fontId="2" fillId="0" borderId="0" xfId="0" applyFont="1" applyAlignment="1">
      <alignment horizontal="left" vertical="top" wrapText="1"/>
    </xf>
    <xf numFmtId="0" fontId="9" fillId="7" borderId="0" xfId="2" applyFont="1" applyFill="1" applyAlignment="1">
      <alignment horizontal="left" vertical="center"/>
    </xf>
    <xf numFmtId="0" fontId="3" fillId="0" borderId="8" xfId="0" applyFont="1" applyBorder="1">
      <alignment vertical="center"/>
    </xf>
    <xf numFmtId="0" fontId="8" fillId="7" borderId="4" xfId="2" applyFont="1" applyFill="1" applyBorder="1" applyAlignment="1">
      <alignment vertical="center" shrinkToFit="1"/>
    </xf>
    <xf numFmtId="38" fontId="8" fillId="0" borderId="10" xfId="1" applyFont="1" applyFill="1" applyBorder="1" applyAlignment="1">
      <alignment vertical="center" shrinkToFit="1"/>
    </xf>
    <xf numFmtId="38" fontId="8" fillId="7" borderId="4" xfId="1" applyFont="1" applyFill="1" applyBorder="1" applyAlignment="1">
      <alignment vertical="center" shrinkToFit="1"/>
    </xf>
    <xf numFmtId="0" fontId="8" fillId="4" borderId="8" xfId="2" applyFont="1" applyFill="1" applyBorder="1" applyAlignment="1">
      <alignment horizontal="center" vertical="center" textRotation="255"/>
    </xf>
    <xf numFmtId="0" fontId="8" fillId="4" borderId="0" xfId="2" applyFont="1" applyFill="1" applyAlignment="1">
      <alignment vertical="center" shrinkToFit="1"/>
    </xf>
    <xf numFmtId="38" fontId="8" fillId="0" borderId="9" xfId="1" applyFont="1" applyFill="1" applyBorder="1" applyAlignment="1" applyProtection="1">
      <alignment vertical="center" shrinkToFit="1"/>
      <protection locked="0"/>
    </xf>
    <xf numFmtId="0" fontId="8" fillId="4" borderId="25" xfId="2" applyFont="1" applyFill="1" applyBorder="1" applyAlignment="1">
      <alignment vertical="center" shrinkToFit="1"/>
    </xf>
    <xf numFmtId="0" fontId="8" fillId="4" borderId="26" xfId="2" applyFont="1" applyFill="1" applyBorder="1" applyAlignment="1">
      <alignment vertical="center" shrinkToFit="1"/>
    </xf>
    <xf numFmtId="0" fontId="8" fillId="4" borderId="27" xfId="2" applyFont="1" applyFill="1" applyBorder="1" applyAlignment="1">
      <alignment vertical="center" shrinkToFit="1"/>
    </xf>
    <xf numFmtId="0" fontId="8" fillId="4" borderId="28" xfId="2" applyFont="1" applyFill="1" applyBorder="1" applyAlignment="1">
      <alignment vertical="center" shrinkToFit="1"/>
    </xf>
    <xf numFmtId="38" fontId="17" fillId="0" borderId="2" xfId="1" applyFont="1" applyBorder="1" applyAlignment="1">
      <alignment horizontal="right" vertical="center"/>
    </xf>
    <xf numFmtId="10" fontId="17" fillId="0" borderId="2" xfId="3" applyNumberFormat="1" applyFont="1" applyBorder="1" applyAlignment="1">
      <alignment horizontal="right" vertical="center"/>
    </xf>
    <xf numFmtId="176" fontId="2" fillId="0" borderId="3" xfId="0" applyNumberFormat="1" applyFont="1" applyBorder="1" applyAlignment="1" applyProtection="1">
      <alignment horizontal="right" vertical="center"/>
      <protection locked="0"/>
    </xf>
    <xf numFmtId="176" fontId="8" fillId="0" borderId="3" xfId="2" applyNumberFormat="1" applyFont="1" applyBorder="1" applyAlignment="1" applyProtection="1">
      <alignment vertical="center" shrinkToFit="1"/>
      <protection locked="0"/>
    </xf>
    <xf numFmtId="176" fontId="2" fillId="0" borderId="2" xfId="0" applyNumberFormat="1" applyFont="1" applyBorder="1" applyAlignment="1" applyProtection="1">
      <alignment horizontal="right" vertical="center"/>
      <protection locked="0"/>
    </xf>
    <xf numFmtId="176" fontId="8" fillId="0" borderId="2" xfId="2" applyNumberFormat="1" applyFont="1" applyBorder="1" applyAlignment="1" applyProtection="1">
      <alignment vertical="center" shrinkToFit="1"/>
      <protection locked="0"/>
    </xf>
    <xf numFmtId="38" fontId="8" fillId="0" borderId="2" xfId="1" applyFont="1" applyFill="1" applyBorder="1" applyAlignment="1" applyProtection="1">
      <alignment vertical="center" shrinkToFit="1"/>
      <protection locked="0"/>
    </xf>
    <xf numFmtId="0" fontId="8" fillId="0" borderId="5" xfId="2" applyFont="1" applyBorder="1" applyAlignment="1">
      <alignment horizontal="center" vertical="center" shrinkToFit="1"/>
    </xf>
    <xf numFmtId="38" fontId="16" fillId="0" borderId="10" xfId="1" applyFont="1" applyFill="1" applyBorder="1" applyAlignment="1" applyProtection="1">
      <alignment vertical="center" shrinkToFit="1"/>
    </xf>
    <xf numFmtId="38" fontId="16" fillId="0" borderId="20" xfId="1" applyFont="1" applyFill="1" applyBorder="1" applyAlignment="1" applyProtection="1">
      <alignment vertical="center" shrinkToFit="1"/>
    </xf>
    <xf numFmtId="0" fontId="8" fillId="4" borderId="24" xfId="2" applyFont="1" applyFill="1" applyBorder="1" applyAlignment="1">
      <alignment vertical="center" shrinkToFit="1"/>
    </xf>
    <xf numFmtId="38" fontId="16" fillId="0" borderId="21" xfId="1" applyFont="1" applyFill="1" applyBorder="1" applyAlignment="1" applyProtection="1">
      <alignment vertical="center" shrinkToFit="1"/>
    </xf>
    <xf numFmtId="38" fontId="16" fillId="0" borderId="18" xfId="1" applyFont="1" applyFill="1" applyBorder="1" applyAlignment="1" applyProtection="1">
      <alignment vertical="center" shrinkToFit="1"/>
    </xf>
    <xf numFmtId="0" fontId="13" fillId="4" borderId="3" xfId="2" applyFont="1" applyFill="1" applyBorder="1" applyAlignment="1">
      <alignment horizontal="center" vertical="center" textRotation="255"/>
    </xf>
    <xf numFmtId="38" fontId="16" fillId="0" borderId="9" xfId="1" applyFont="1" applyFill="1" applyBorder="1" applyAlignment="1" applyProtection="1">
      <alignment vertical="center" shrinkToFit="1"/>
    </xf>
    <xf numFmtId="38" fontId="16" fillId="0" borderId="2" xfId="1" applyFont="1" applyFill="1" applyBorder="1" applyAlignment="1" applyProtection="1">
      <alignment vertical="center" shrinkToFit="1"/>
    </xf>
    <xf numFmtId="38" fontId="8" fillId="7" borderId="4" xfId="1" applyFont="1" applyFill="1" applyBorder="1" applyAlignment="1" applyProtection="1">
      <alignment vertical="center" shrinkToFit="1"/>
    </xf>
    <xf numFmtId="176" fontId="16" fillId="0" borderId="2" xfId="0" applyNumberFormat="1" applyFont="1" applyBorder="1" applyAlignment="1">
      <alignment horizontal="right" vertical="center"/>
    </xf>
    <xf numFmtId="176" fontId="16" fillId="0" borderId="2" xfId="2" applyNumberFormat="1" applyFont="1" applyBorder="1" applyAlignment="1">
      <alignment vertical="center" shrinkToFit="1"/>
    </xf>
    <xf numFmtId="0" fontId="8" fillId="4" borderId="2" xfId="2" applyFont="1" applyFill="1" applyBorder="1" applyAlignment="1">
      <alignment horizontal="left" vertical="center" shrinkToFit="1"/>
    </xf>
    <xf numFmtId="0" fontId="0" fillId="0" borderId="2" xfId="0" applyBorder="1" applyAlignment="1">
      <alignment horizontal="left" vertical="center" shrinkToFit="1"/>
    </xf>
    <xf numFmtId="0" fontId="8" fillId="4" borderId="7" xfId="2" applyFont="1" applyFill="1" applyBorder="1" applyAlignment="1">
      <alignment vertical="center" shrinkToFit="1"/>
    </xf>
    <xf numFmtId="0" fontId="0" fillId="0" borderId="12" xfId="0" applyBorder="1">
      <alignment vertical="center"/>
    </xf>
    <xf numFmtId="0" fontId="8" fillId="4" borderId="10" xfId="2" applyFont="1" applyFill="1" applyBorder="1" applyAlignment="1">
      <alignment horizontal="left" vertical="center" shrinkToFit="1"/>
    </xf>
    <xf numFmtId="0" fontId="14" fillId="6" borderId="1" xfId="2" applyFont="1" applyFill="1" applyBorder="1" applyAlignment="1">
      <alignment horizontal="left" vertical="center"/>
    </xf>
    <xf numFmtId="0" fontId="8" fillId="5" borderId="14" xfId="2" applyFont="1" applyFill="1" applyBorder="1" applyAlignment="1">
      <alignment horizontal="center" vertical="center"/>
    </xf>
    <xf numFmtId="0" fontId="8" fillId="5" borderId="15" xfId="2" applyFont="1" applyFill="1" applyBorder="1" applyAlignment="1">
      <alignment horizontal="center" vertical="center"/>
    </xf>
    <xf numFmtId="0" fontId="8" fillId="5" borderId="16" xfId="2" applyFont="1" applyFill="1" applyBorder="1" applyAlignment="1">
      <alignment horizontal="center" vertical="center"/>
    </xf>
    <xf numFmtId="0" fontId="8" fillId="5" borderId="17" xfId="2" applyFont="1" applyFill="1" applyBorder="1" applyAlignment="1">
      <alignment horizontal="center" vertical="center"/>
    </xf>
    <xf numFmtId="0" fontId="8" fillId="4" borderId="2" xfId="2" applyFont="1" applyFill="1" applyBorder="1" applyAlignment="1">
      <alignment vertical="center" shrinkToFit="1"/>
    </xf>
    <xf numFmtId="0" fontId="8" fillId="4" borderId="9" xfId="2" applyFont="1" applyFill="1" applyBorder="1" applyAlignment="1">
      <alignment horizontal="center" vertical="center" textRotation="255"/>
    </xf>
    <xf numFmtId="0" fontId="9" fillId="3" borderId="0" xfId="2" applyFont="1" applyFill="1" applyAlignment="1">
      <alignment horizontal="left" vertical="center"/>
    </xf>
    <xf numFmtId="0" fontId="8" fillId="4" borderId="11" xfId="2" applyFont="1" applyFill="1" applyBorder="1" applyAlignment="1">
      <alignment vertical="center" shrinkToFit="1"/>
    </xf>
    <xf numFmtId="0" fontId="8" fillId="4" borderId="9" xfId="2" applyFont="1" applyFill="1" applyBorder="1" applyAlignment="1">
      <alignment horizontal="left" vertical="center" shrinkToFit="1"/>
    </xf>
    <xf numFmtId="0" fontId="8" fillId="4" borderId="3" xfId="2" applyFont="1" applyFill="1" applyBorder="1" applyAlignment="1">
      <alignment horizontal="left" vertical="center" shrinkToFit="1"/>
    </xf>
    <xf numFmtId="0" fontId="13" fillId="4" borderId="10" xfId="2" applyFont="1" applyFill="1" applyBorder="1" applyAlignment="1">
      <alignment horizontal="center" vertical="center" textRotation="255"/>
    </xf>
    <xf numFmtId="0" fontId="13" fillId="4" borderId="9" xfId="2" applyFont="1" applyFill="1" applyBorder="1" applyAlignment="1">
      <alignment horizontal="center" vertical="center" textRotation="255"/>
    </xf>
    <xf numFmtId="0" fontId="0" fillId="0" borderId="3" xfId="0" applyBorder="1" applyAlignment="1">
      <alignment horizontal="center" vertical="center" textRotation="255"/>
    </xf>
    <xf numFmtId="0" fontId="3" fillId="2" borderId="6" xfId="0" applyFont="1" applyFill="1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3" fillId="2" borderId="13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left" vertical="top" wrapText="1"/>
    </xf>
    <xf numFmtId="0" fontId="8" fillId="4" borderId="6" xfId="2" applyFont="1" applyFill="1" applyBorder="1" applyAlignment="1">
      <alignment vertical="center" shrinkToFit="1"/>
    </xf>
    <xf numFmtId="0" fontId="8" fillId="4" borderId="4" xfId="2" applyFont="1" applyFill="1" applyBorder="1" applyAlignment="1">
      <alignment vertical="center" shrinkToFit="1"/>
    </xf>
  </cellXfs>
  <cellStyles count="4">
    <cellStyle name="パーセント" xfId="3" builtinId="5"/>
    <cellStyle name="桁区切り" xfId="1" builtinId="6"/>
    <cellStyle name="標準" xfId="0" builtinId="0"/>
    <cellStyle name="標準 2" xfId="2" xr:uid="{00000000-0005-0000-0000-000003000000}"/>
  </cellStyles>
  <dxfs count="0"/>
  <tableStyles count="0" defaultTableStyle="TableStyleMedium2" defaultPivotStyle="PivotStyleLight16"/>
  <colors>
    <mruColors>
      <color rgb="FFFFFF8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93632</xdr:colOff>
      <xdr:row>7</xdr:row>
      <xdr:rowOff>106912</xdr:rowOff>
    </xdr:from>
    <xdr:to>
      <xdr:col>12</xdr:col>
      <xdr:colOff>512445</xdr:colOff>
      <xdr:row>8</xdr:row>
      <xdr:rowOff>114301</xdr:rowOff>
    </xdr:to>
    <xdr:sp macro="" textlink="">
      <xdr:nvSpPr>
        <xdr:cNvPr id="2" name="AutoShape 8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6294407" y="1526137"/>
          <a:ext cx="3466813" cy="197889"/>
        </a:xfrm>
        <a:prstGeom prst="wedgeRectCallout">
          <a:avLst>
            <a:gd name="adj1" fmla="val -52213"/>
            <a:gd name="adj2" fmla="val -35590"/>
          </a:avLst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t>福利厚生費、法定福利費、</a:t>
          </a:r>
          <a:r>
            <a:rPr lang="ja-JP" altLang="ja-JP" sz="1000" b="0" i="0" baseline="0">
              <a:effectLst/>
              <a:latin typeface="+mn-lt"/>
              <a:ea typeface="+mn-ea"/>
              <a:cs typeface="+mn-cs"/>
            </a:rPr>
            <a:t>退職金及び退職給与引当繰入等</a:t>
          </a:r>
          <a:endParaRPr lang="ja-JP" altLang="en-US" sz="1000" b="0" i="0" u="none" strike="noStrike" baseline="0">
            <a:solidFill>
              <a:srgbClr val="000000"/>
            </a:solidFill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7</xdr:col>
      <xdr:colOff>38100</xdr:colOff>
      <xdr:row>0</xdr:row>
      <xdr:rowOff>87631</xdr:rowOff>
    </xdr:from>
    <xdr:to>
      <xdr:col>11</xdr:col>
      <xdr:colOff>142875</xdr:colOff>
      <xdr:row>2</xdr:row>
      <xdr:rowOff>133350</xdr:rowOff>
    </xdr:to>
    <xdr:sp macro="" textlink="">
      <xdr:nvSpPr>
        <xdr:cNvPr id="6" name="AutoShape 10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rrowheads="1"/>
        </xdr:cNvSpPr>
      </xdr:nvSpPr>
      <xdr:spPr bwMode="auto">
        <a:xfrm>
          <a:off x="6238875" y="87631"/>
          <a:ext cx="2543175" cy="426719"/>
        </a:xfrm>
        <a:prstGeom prst="roundRect">
          <a:avLst>
            <a:gd name="adj" fmla="val 16667"/>
          </a:avLst>
        </a:prstGeom>
        <a:solidFill>
          <a:srgbClr val="FFFF99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t>空欄のセルのみ入力してください。</a:t>
          </a:r>
          <a:endParaRPr lang="en-US" altLang="ja-JP" sz="900" b="0" i="0" u="none" strike="noStrike" baseline="0">
            <a:solidFill>
              <a:srgbClr val="000000"/>
            </a:solidFill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7</xdr:col>
      <xdr:colOff>97155</xdr:colOff>
      <xdr:row>6</xdr:row>
      <xdr:rowOff>21628</xdr:rowOff>
    </xdr:from>
    <xdr:to>
      <xdr:col>17</xdr:col>
      <xdr:colOff>171898</xdr:colOff>
      <xdr:row>7</xdr:row>
      <xdr:rowOff>34292</xdr:rowOff>
    </xdr:to>
    <xdr:sp macro="" textlink="">
      <xdr:nvSpPr>
        <xdr:cNvPr id="12" name="AutoShape 8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rrowheads="1"/>
        </xdr:cNvSpPr>
      </xdr:nvSpPr>
      <xdr:spPr bwMode="auto">
        <a:xfrm>
          <a:off x="6297930" y="1250353"/>
          <a:ext cx="6170743" cy="203164"/>
        </a:xfrm>
        <a:prstGeom prst="wedgeRectCallout">
          <a:avLst>
            <a:gd name="adj1" fmla="val -51238"/>
            <a:gd name="adj2" fmla="val -10592"/>
          </a:avLst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000" b="0" i="0" baseline="0">
              <a:solidFill>
                <a:sysClr val="windowText" lastClr="000000"/>
              </a:solidFill>
              <a:latin typeface="ＭＳ ゴシック" pitchFamily="49" charset="-128"/>
              <a:ea typeface="ＭＳ ゴシック" pitchFamily="49" charset="-128"/>
              <a:cs typeface="+mn-cs"/>
            </a:rPr>
            <a:t>賞与及び賞与引当金繰入を含み、福利厚生費、</a:t>
          </a:r>
          <a:r>
            <a:rPr lang="ja-JP" altLang="ja-JP" sz="1000" b="0" i="0" baseline="0">
              <a:solidFill>
                <a:sysClr val="windowText" lastClr="000000"/>
              </a:solidFill>
              <a:latin typeface="ＭＳ ゴシック" pitchFamily="49" charset="-128"/>
              <a:ea typeface="ＭＳ ゴシック" pitchFamily="49" charset="-128"/>
              <a:cs typeface="+mn-cs"/>
            </a:rPr>
            <a:t>法定福利費、退職金</a:t>
          </a:r>
          <a:r>
            <a:rPr lang="ja-JP" altLang="en-US" sz="1000" b="0" i="0" baseline="0">
              <a:solidFill>
                <a:sysClr val="windowText" lastClr="000000"/>
              </a:solidFill>
              <a:latin typeface="ＭＳ ゴシック" pitchFamily="49" charset="-128"/>
              <a:ea typeface="ＭＳ ゴシック" pitchFamily="49" charset="-128"/>
              <a:cs typeface="+mn-cs"/>
            </a:rPr>
            <a:t>及び退職給与引当繰入</a:t>
          </a:r>
          <a:r>
            <a:rPr lang="ja-JP" altLang="ja-JP" sz="1000" b="0" i="0" baseline="0">
              <a:solidFill>
                <a:sysClr val="windowText" lastClr="000000"/>
              </a:solidFill>
              <a:latin typeface="ＭＳ ゴシック" pitchFamily="49" charset="-128"/>
              <a:ea typeface="ＭＳ ゴシック" pitchFamily="49" charset="-128"/>
              <a:cs typeface="+mn-cs"/>
            </a:rPr>
            <a:t>等を</a:t>
          </a:r>
          <a:r>
            <a:rPr lang="ja-JP" altLang="en-US" sz="1000" b="0" i="0" baseline="0">
              <a:solidFill>
                <a:sysClr val="windowText" lastClr="000000"/>
              </a:solidFill>
              <a:latin typeface="ＭＳ ゴシック" pitchFamily="49" charset="-128"/>
              <a:ea typeface="ＭＳ ゴシック" pitchFamily="49" charset="-128"/>
              <a:cs typeface="+mn-cs"/>
            </a:rPr>
            <a:t>含めない</a:t>
          </a:r>
          <a:endParaRPr lang="ja-JP" altLang="en-US" sz="1100" b="0" i="0" u="none" strike="noStrike" baseline="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7</xdr:col>
      <xdr:colOff>60325</xdr:colOff>
      <xdr:row>2</xdr:row>
      <xdr:rowOff>190500</xdr:rowOff>
    </xdr:from>
    <xdr:to>
      <xdr:col>10</xdr:col>
      <xdr:colOff>494722</xdr:colOff>
      <xdr:row>5</xdr:row>
      <xdr:rowOff>11579</xdr:rowOff>
    </xdr:to>
    <xdr:sp macro="" textlink="">
      <xdr:nvSpPr>
        <xdr:cNvPr id="14" name="AutoShape 10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rrowheads="1"/>
        </xdr:cNvSpPr>
      </xdr:nvSpPr>
      <xdr:spPr bwMode="auto">
        <a:xfrm>
          <a:off x="12280900" y="695325"/>
          <a:ext cx="2263197" cy="478304"/>
        </a:xfrm>
        <a:prstGeom prst="roundRect">
          <a:avLst>
            <a:gd name="adj" fmla="val 16667"/>
          </a:avLst>
        </a:prstGeom>
        <a:solidFill>
          <a:srgbClr val="FFFF99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FF0000"/>
              </a:solidFill>
              <a:latin typeface="ＭＳ ゴシック" pitchFamily="49" charset="-128"/>
              <a:ea typeface="ＭＳ ゴシック" pitchFamily="49" charset="-128"/>
            </a:rPr>
            <a:t>数値は、千円未満を四捨五入するなどして千円単位で記入してください。</a:t>
          </a:r>
          <a:endParaRPr lang="en-US" altLang="ja-JP" sz="1000" b="1" i="0" u="none" strike="noStrike" baseline="0">
            <a:solidFill>
              <a:srgbClr val="FF0000"/>
            </a:solidFill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7</xdr:col>
      <xdr:colOff>108871</xdr:colOff>
      <xdr:row>15</xdr:row>
      <xdr:rowOff>76431</xdr:rowOff>
    </xdr:from>
    <xdr:to>
      <xdr:col>13</xdr:col>
      <xdr:colOff>190499</xdr:colOff>
      <xdr:row>16</xdr:row>
      <xdr:rowOff>100853</xdr:rowOff>
    </xdr:to>
    <xdr:sp macro="" textlink="">
      <xdr:nvSpPr>
        <xdr:cNvPr id="19" name="AutoShape 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rrowheads="1"/>
        </xdr:cNvSpPr>
      </xdr:nvSpPr>
      <xdr:spPr bwMode="auto">
        <a:xfrm>
          <a:off x="8053842" y="2743431"/>
          <a:ext cx="3712333" cy="214922"/>
        </a:xfrm>
        <a:prstGeom prst="wedgeRectCallout">
          <a:avLst>
            <a:gd name="adj1" fmla="val -52213"/>
            <a:gd name="adj2" fmla="val -35590"/>
          </a:avLst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t>福利厚生費、法定福利費、</a:t>
          </a:r>
          <a:r>
            <a:rPr lang="ja-JP" altLang="ja-JP" sz="1000" b="0" i="0" baseline="0">
              <a:effectLst/>
              <a:latin typeface="+mn-lt"/>
              <a:ea typeface="+mn-ea"/>
              <a:cs typeface="+mn-cs"/>
            </a:rPr>
            <a:t>退職金及び退職給与引当繰入等</a:t>
          </a:r>
          <a:endParaRPr lang="ja-JP" altLang="en-US" sz="1000" b="0" i="0" u="none" strike="noStrike" baseline="0">
            <a:solidFill>
              <a:srgbClr val="000000"/>
            </a:solidFill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7</xdr:col>
      <xdr:colOff>104775</xdr:colOff>
      <xdr:row>14</xdr:row>
      <xdr:rowOff>38100</xdr:rowOff>
    </xdr:from>
    <xdr:to>
      <xdr:col>16</xdr:col>
      <xdr:colOff>533400</xdr:colOff>
      <xdr:row>15</xdr:row>
      <xdr:rowOff>38100</xdr:rowOff>
    </xdr:to>
    <xdr:sp macro="" textlink="">
      <xdr:nvSpPr>
        <xdr:cNvPr id="20" name="AutoShape 8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rrowheads="1"/>
        </xdr:cNvSpPr>
      </xdr:nvSpPr>
      <xdr:spPr bwMode="auto">
        <a:xfrm>
          <a:off x="8077200" y="2505075"/>
          <a:ext cx="5915025" cy="190500"/>
        </a:xfrm>
        <a:prstGeom prst="wedgeRectCallout">
          <a:avLst>
            <a:gd name="adj1" fmla="val -51238"/>
            <a:gd name="adj2" fmla="val -10592"/>
          </a:avLst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000" b="0" i="0" baseline="0">
              <a:solidFill>
                <a:sysClr val="windowText" lastClr="000000"/>
              </a:solidFill>
              <a:latin typeface="ＭＳ ゴシック" pitchFamily="49" charset="-128"/>
              <a:ea typeface="ＭＳ ゴシック" pitchFamily="49" charset="-128"/>
              <a:cs typeface="+mn-cs"/>
            </a:rPr>
            <a:t>賞与及び賞与引当金繰入を含み、福利厚生費、</a:t>
          </a:r>
          <a:r>
            <a:rPr lang="ja-JP" altLang="ja-JP" sz="1000" b="0" i="0" baseline="0">
              <a:solidFill>
                <a:sysClr val="windowText" lastClr="000000"/>
              </a:solidFill>
              <a:latin typeface="ＭＳ ゴシック" pitchFamily="49" charset="-128"/>
              <a:ea typeface="ＭＳ ゴシック" pitchFamily="49" charset="-128"/>
              <a:cs typeface="+mn-cs"/>
            </a:rPr>
            <a:t>法定福利費、退職金</a:t>
          </a:r>
          <a:r>
            <a:rPr lang="ja-JP" altLang="en-US" sz="1000" b="0" i="0" baseline="0">
              <a:solidFill>
                <a:sysClr val="windowText" lastClr="000000"/>
              </a:solidFill>
              <a:latin typeface="ＭＳ ゴシック" pitchFamily="49" charset="-128"/>
              <a:ea typeface="ＭＳ ゴシック" pitchFamily="49" charset="-128"/>
              <a:cs typeface="+mn-cs"/>
            </a:rPr>
            <a:t>及び退職給与引当繰入</a:t>
          </a:r>
          <a:r>
            <a:rPr lang="ja-JP" altLang="ja-JP" sz="1000" b="0" i="0" baseline="0">
              <a:solidFill>
                <a:sysClr val="windowText" lastClr="000000"/>
              </a:solidFill>
              <a:latin typeface="ＭＳ ゴシック" pitchFamily="49" charset="-128"/>
              <a:ea typeface="ＭＳ ゴシック" pitchFamily="49" charset="-128"/>
              <a:cs typeface="+mn-cs"/>
            </a:rPr>
            <a:t>等を</a:t>
          </a:r>
          <a:r>
            <a:rPr lang="ja-JP" altLang="en-US" sz="1000" b="0" i="0" baseline="0">
              <a:solidFill>
                <a:sysClr val="windowText" lastClr="000000"/>
              </a:solidFill>
              <a:latin typeface="ＭＳ ゴシック" pitchFamily="49" charset="-128"/>
              <a:ea typeface="ＭＳ ゴシック" pitchFamily="49" charset="-128"/>
              <a:cs typeface="+mn-cs"/>
            </a:rPr>
            <a:t>含めない</a:t>
          </a:r>
          <a:endParaRPr lang="ja-JP" altLang="en-US" sz="1100" b="0" i="0" u="none" strike="noStrike" baseline="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7</xdr:col>
      <xdr:colOff>193638</xdr:colOff>
      <xdr:row>26</xdr:row>
      <xdr:rowOff>228601</xdr:rowOff>
    </xdr:from>
    <xdr:to>
      <xdr:col>12</xdr:col>
      <xdr:colOff>137159</xdr:colOff>
      <xdr:row>27</xdr:row>
      <xdr:rowOff>160021</xdr:rowOff>
    </xdr:to>
    <xdr:sp macro="" textlink="">
      <xdr:nvSpPr>
        <xdr:cNvPr id="9" name="AutoShap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Arrowheads="1"/>
        </xdr:cNvSpPr>
      </xdr:nvSpPr>
      <xdr:spPr bwMode="auto">
        <a:xfrm>
          <a:off x="6396318" y="4724401"/>
          <a:ext cx="2991521" cy="167640"/>
        </a:xfrm>
        <a:prstGeom prst="wedgeRectCallout">
          <a:avLst>
            <a:gd name="adj1" fmla="val -55802"/>
            <a:gd name="adj2" fmla="val -3538"/>
          </a:avLst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000" b="0" i="0" baseline="0">
              <a:solidFill>
                <a:sysClr val="windowText" lastClr="000000"/>
              </a:solidFill>
              <a:latin typeface="ＭＳ ゴシック" pitchFamily="49" charset="-128"/>
              <a:ea typeface="ＭＳ ゴシック" pitchFamily="49" charset="-128"/>
              <a:cs typeface="+mn-cs"/>
            </a:rPr>
            <a:t>所得税青色申告決算書の項目・番号に</a:t>
          </a:r>
          <a:r>
            <a:rPr lang="ja-JP" altLang="en-US" sz="1100" b="0" i="0" baseline="0">
              <a:solidFill>
                <a:sysClr val="windowText" lastClr="000000"/>
              </a:solidFill>
              <a:latin typeface="ＭＳ ゴシック" pitchFamily="49" charset="-128"/>
              <a:ea typeface="ＭＳ ゴシック" pitchFamily="49" charset="-128"/>
              <a:cs typeface="+mn-cs"/>
            </a:rPr>
            <a:t>沿って</a:t>
          </a:r>
          <a:r>
            <a:rPr lang="ja-JP" altLang="en-US" sz="1000" b="0" i="0" baseline="0">
              <a:solidFill>
                <a:sysClr val="windowText" lastClr="000000"/>
              </a:solidFill>
              <a:latin typeface="ＭＳ ゴシック" pitchFamily="49" charset="-128"/>
              <a:ea typeface="ＭＳ ゴシック" pitchFamily="49" charset="-128"/>
              <a:cs typeface="+mn-cs"/>
            </a:rPr>
            <a:t>入力</a:t>
          </a:r>
          <a:endParaRPr lang="en-US" altLang="ja-JP" sz="1000" b="0" i="0" baseline="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  <a:cs typeface="+mn-cs"/>
          </a:endParaRPr>
        </a:p>
      </xdr:txBody>
    </xdr:sp>
    <xdr:clientData/>
  </xdr:twoCellAnchor>
  <xdr:twoCellAnchor>
    <xdr:from>
      <xdr:col>7</xdr:col>
      <xdr:colOff>134470</xdr:colOff>
      <xdr:row>42</xdr:row>
      <xdr:rowOff>26895</xdr:rowOff>
    </xdr:from>
    <xdr:to>
      <xdr:col>11</xdr:col>
      <xdr:colOff>22859</xdr:colOff>
      <xdr:row>43</xdr:row>
      <xdr:rowOff>7620</xdr:rowOff>
    </xdr:to>
    <xdr:sp macro="" textlink="">
      <xdr:nvSpPr>
        <xdr:cNvPr id="11" name="AutoShape 8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Arrowheads="1"/>
        </xdr:cNvSpPr>
      </xdr:nvSpPr>
      <xdr:spPr bwMode="auto">
        <a:xfrm>
          <a:off x="6337150" y="7486875"/>
          <a:ext cx="2326789" cy="178845"/>
        </a:xfrm>
        <a:prstGeom prst="wedgeRectCallout">
          <a:avLst>
            <a:gd name="adj1" fmla="val -55268"/>
            <a:gd name="adj2" fmla="val -4319"/>
          </a:avLst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000" b="0" i="0" baseline="0">
              <a:solidFill>
                <a:sysClr val="windowText" lastClr="000000"/>
              </a:solidFill>
              <a:latin typeface="ＭＳ ゴシック" pitchFamily="49" charset="-128"/>
              <a:ea typeface="ＭＳ ゴシック" pitchFamily="49" charset="-128"/>
              <a:cs typeface="+mn-cs"/>
            </a:rPr>
            <a:t>収支内訳書の項目・番号に沿って</a:t>
          </a:r>
          <a:r>
            <a:rPr lang="ja-JP" altLang="en-US" sz="1100" b="0" i="0" baseline="0">
              <a:solidFill>
                <a:sysClr val="windowText" lastClr="000000"/>
              </a:solidFill>
              <a:latin typeface="ＭＳ ゴシック" pitchFamily="49" charset="-128"/>
              <a:ea typeface="ＭＳ ゴシック" pitchFamily="49" charset="-128"/>
              <a:cs typeface="+mn-cs"/>
            </a:rPr>
            <a:t>入力</a:t>
          </a:r>
          <a:endParaRPr lang="en-US" altLang="ja-JP" sz="1100" b="0" i="0" baseline="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  <a:cs typeface="+mn-cs"/>
          </a:endParaRPr>
        </a:p>
      </xdr:txBody>
    </xdr:sp>
    <xdr:clientData/>
  </xdr:twoCellAnchor>
  <xdr:twoCellAnchor>
    <xdr:from>
      <xdr:col>7</xdr:col>
      <xdr:colOff>142875</xdr:colOff>
      <xdr:row>12</xdr:row>
      <xdr:rowOff>0</xdr:rowOff>
    </xdr:from>
    <xdr:to>
      <xdr:col>11</xdr:col>
      <xdr:colOff>20955</xdr:colOff>
      <xdr:row>12</xdr:row>
      <xdr:rowOff>182880</xdr:rowOff>
    </xdr:to>
    <xdr:sp macro="" textlink="">
      <xdr:nvSpPr>
        <xdr:cNvPr id="10" name="AutoShape 8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rrowheads="1"/>
        </xdr:cNvSpPr>
      </xdr:nvSpPr>
      <xdr:spPr bwMode="auto">
        <a:xfrm>
          <a:off x="6343650" y="2381250"/>
          <a:ext cx="2316480" cy="182880"/>
        </a:xfrm>
        <a:prstGeom prst="wedgeRectCallout">
          <a:avLst>
            <a:gd name="adj1" fmla="val -53849"/>
            <a:gd name="adj2" fmla="val -10592"/>
          </a:avLst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000" b="0" i="0" baseline="0">
              <a:solidFill>
                <a:sysClr val="windowText" lastClr="000000"/>
              </a:solidFill>
              <a:latin typeface="ＭＳ ゴシック" pitchFamily="49" charset="-128"/>
              <a:ea typeface="ＭＳ ゴシック" pitchFamily="49" charset="-128"/>
              <a:cs typeface="+mn-cs"/>
            </a:rPr>
            <a:t>入力項目以外の売上原価の合計を入力</a:t>
          </a:r>
          <a:endParaRPr lang="ja-JP" altLang="en-US" sz="1100" b="0" i="0" u="none" strike="noStrike" baseline="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7</xdr:col>
      <xdr:colOff>142875</xdr:colOff>
      <xdr:row>20</xdr:row>
      <xdr:rowOff>0</xdr:rowOff>
    </xdr:from>
    <xdr:to>
      <xdr:col>11</xdr:col>
      <xdr:colOff>20955</xdr:colOff>
      <xdr:row>20</xdr:row>
      <xdr:rowOff>182880</xdr:rowOff>
    </xdr:to>
    <xdr:sp macro="" textlink="">
      <xdr:nvSpPr>
        <xdr:cNvPr id="13" name="AutoShape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rrowheads="1"/>
        </xdr:cNvSpPr>
      </xdr:nvSpPr>
      <xdr:spPr bwMode="auto">
        <a:xfrm>
          <a:off x="6343650" y="3905250"/>
          <a:ext cx="2316480" cy="182880"/>
        </a:xfrm>
        <a:prstGeom prst="wedgeRectCallout">
          <a:avLst>
            <a:gd name="adj1" fmla="val -53849"/>
            <a:gd name="adj2" fmla="val -10592"/>
          </a:avLst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000" b="0" i="0" baseline="0">
              <a:solidFill>
                <a:sysClr val="windowText" lastClr="000000"/>
              </a:solidFill>
              <a:latin typeface="ＭＳ ゴシック" pitchFamily="49" charset="-128"/>
              <a:ea typeface="ＭＳ ゴシック" pitchFamily="49" charset="-128"/>
              <a:cs typeface="+mn-cs"/>
            </a:rPr>
            <a:t>入力項目以外の売上原価の合計を入力</a:t>
          </a:r>
          <a:endParaRPr lang="ja-JP" altLang="en-US" sz="1100" b="0" i="0" u="none" strike="noStrike" baseline="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140677</xdr:colOff>
      <xdr:row>14</xdr:row>
      <xdr:rowOff>29308</xdr:rowOff>
    </xdr:from>
    <xdr:to>
      <xdr:col>3</xdr:col>
      <xdr:colOff>101845</xdr:colOff>
      <xdr:row>15</xdr:row>
      <xdr:rowOff>162121</xdr:rowOff>
    </xdr:to>
    <xdr:sp macro="" textlink="">
      <xdr:nvSpPr>
        <xdr:cNvPr id="4" name="大かっこ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410308" y="2702170"/>
          <a:ext cx="1285875" cy="332105"/>
        </a:xfrm>
        <a:prstGeom prst="bracketPair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ja-JP" altLang="en-US"/>
        </a:p>
      </xdr:txBody>
    </xdr:sp>
    <xdr:clientData/>
  </xdr:twoCellAnchor>
  <xdr:twoCellAnchor>
    <xdr:from>
      <xdr:col>2</xdr:col>
      <xdr:colOff>140677</xdr:colOff>
      <xdr:row>30</xdr:row>
      <xdr:rowOff>29308</xdr:rowOff>
    </xdr:from>
    <xdr:to>
      <xdr:col>3</xdr:col>
      <xdr:colOff>101845</xdr:colOff>
      <xdr:row>31</xdr:row>
      <xdr:rowOff>162121</xdr:rowOff>
    </xdr:to>
    <xdr:sp macro="" textlink="">
      <xdr:nvSpPr>
        <xdr:cNvPr id="6" name="大かっこ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410308" y="2702170"/>
          <a:ext cx="1285875" cy="332105"/>
        </a:xfrm>
        <a:prstGeom prst="bracketPair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ja-JP" altLang="en-US"/>
        </a:p>
      </xdr:txBody>
    </xdr:sp>
    <xdr:clientData/>
  </xdr:twoCellAnchor>
  <xdr:twoCellAnchor>
    <xdr:from>
      <xdr:col>2</xdr:col>
      <xdr:colOff>140677</xdr:colOff>
      <xdr:row>45</xdr:row>
      <xdr:rowOff>29308</xdr:rowOff>
    </xdr:from>
    <xdr:to>
      <xdr:col>3</xdr:col>
      <xdr:colOff>101845</xdr:colOff>
      <xdr:row>46</xdr:row>
      <xdr:rowOff>162121</xdr:rowOff>
    </xdr:to>
    <xdr:sp macro="" textlink="">
      <xdr:nvSpPr>
        <xdr:cNvPr id="8" name="大かっこ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410308" y="6142893"/>
          <a:ext cx="1285875" cy="332105"/>
        </a:xfrm>
        <a:prstGeom prst="bracketPair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ja-JP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130836</xdr:colOff>
      <xdr:row>7</xdr:row>
      <xdr:rowOff>46736</xdr:rowOff>
    </xdr:from>
    <xdr:to>
      <xdr:col>12</xdr:col>
      <xdr:colOff>555364</xdr:colOff>
      <xdr:row>8</xdr:row>
      <xdr:rowOff>46505</xdr:rowOff>
    </xdr:to>
    <xdr:sp macro="" textlink="">
      <xdr:nvSpPr>
        <xdr:cNvPr id="2" name="AutoShape 8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 noChangeArrowheads="1"/>
        </xdr:cNvSpPr>
      </xdr:nvSpPr>
      <xdr:spPr bwMode="auto">
        <a:xfrm>
          <a:off x="6331611" y="1494536"/>
          <a:ext cx="3472528" cy="209319"/>
        </a:xfrm>
        <a:prstGeom prst="wedgeRectCallout">
          <a:avLst>
            <a:gd name="adj1" fmla="val -53246"/>
            <a:gd name="adj2" fmla="val -31053"/>
          </a:avLst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t>福利厚生費、法定福利費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、</a:t>
          </a:r>
          <a:r>
            <a:rPr lang="ja-JP" altLang="ja-JP" sz="1000" b="0" i="0" baseline="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退職金及び退職給与引当繰入等</a:t>
          </a:r>
          <a:endParaRPr lang="ja-JP" altLang="en-US" sz="1000" b="0" i="0" u="none" strike="noStrike" baseline="0">
            <a:solidFill>
              <a:srgbClr val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7</xdr:col>
      <xdr:colOff>38100</xdr:colOff>
      <xdr:row>0</xdr:row>
      <xdr:rowOff>87631</xdr:rowOff>
    </xdr:from>
    <xdr:to>
      <xdr:col>11</xdr:col>
      <xdr:colOff>133350</xdr:colOff>
      <xdr:row>1</xdr:row>
      <xdr:rowOff>133350</xdr:rowOff>
    </xdr:to>
    <xdr:sp macro="" textlink="">
      <xdr:nvSpPr>
        <xdr:cNvPr id="3" name="AutoShape 10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>
          <a:spLocks noChangeArrowheads="1"/>
        </xdr:cNvSpPr>
      </xdr:nvSpPr>
      <xdr:spPr bwMode="auto">
        <a:xfrm>
          <a:off x="6238875" y="87631"/>
          <a:ext cx="2533650" cy="321944"/>
        </a:xfrm>
        <a:prstGeom prst="roundRect">
          <a:avLst>
            <a:gd name="adj" fmla="val 16667"/>
          </a:avLst>
        </a:prstGeom>
        <a:solidFill>
          <a:srgbClr val="FFFF99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t>空欄のセルのみ入力してください。</a:t>
          </a:r>
          <a:endParaRPr lang="en-US" altLang="ja-JP" sz="900" b="0" i="0" u="none" strike="noStrike" baseline="0">
            <a:solidFill>
              <a:srgbClr val="000000"/>
            </a:solidFill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7</xdr:col>
      <xdr:colOff>136040</xdr:colOff>
      <xdr:row>5</xdr:row>
      <xdr:rowOff>184112</xdr:rowOff>
    </xdr:from>
    <xdr:to>
      <xdr:col>17</xdr:col>
      <xdr:colOff>208878</xdr:colOff>
      <xdr:row>6</xdr:row>
      <xdr:rowOff>197559</xdr:rowOff>
    </xdr:to>
    <xdr:sp macro="" textlink="">
      <xdr:nvSpPr>
        <xdr:cNvPr id="4" name="AutoShape 8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>
          <a:spLocks noChangeArrowheads="1"/>
        </xdr:cNvSpPr>
      </xdr:nvSpPr>
      <xdr:spPr bwMode="auto">
        <a:xfrm>
          <a:off x="6336815" y="1212812"/>
          <a:ext cx="6168838" cy="222997"/>
        </a:xfrm>
        <a:prstGeom prst="wedgeRectCallout">
          <a:avLst>
            <a:gd name="adj1" fmla="val -52109"/>
            <a:gd name="adj2" fmla="val 2311"/>
          </a:avLst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000" b="0" i="0" baseline="0">
              <a:solidFill>
                <a:sysClr val="windowText" lastClr="000000"/>
              </a:solidFill>
              <a:latin typeface="ＭＳ ゴシック" pitchFamily="49" charset="-128"/>
              <a:ea typeface="ＭＳ ゴシック" pitchFamily="49" charset="-128"/>
              <a:cs typeface="+mn-cs"/>
            </a:rPr>
            <a:t>賞与及び賞与引当金繰入を含み、福利厚生費、</a:t>
          </a:r>
          <a:r>
            <a:rPr lang="ja-JP" altLang="ja-JP" sz="1000" b="0" i="0" baseline="0">
              <a:solidFill>
                <a:sysClr val="windowText" lastClr="000000"/>
              </a:solidFill>
              <a:latin typeface="ＭＳ ゴシック" pitchFamily="49" charset="-128"/>
              <a:ea typeface="ＭＳ ゴシック" pitchFamily="49" charset="-128"/>
              <a:cs typeface="+mn-cs"/>
            </a:rPr>
            <a:t>法定福利費、退職金</a:t>
          </a:r>
          <a:r>
            <a:rPr lang="ja-JP" altLang="en-US" sz="1000" b="0" i="0" baseline="0">
              <a:solidFill>
                <a:sysClr val="windowText" lastClr="000000"/>
              </a:solidFill>
              <a:latin typeface="ＭＳ ゴシック" pitchFamily="49" charset="-128"/>
              <a:ea typeface="ＭＳ ゴシック" pitchFamily="49" charset="-128"/>
              <a:cs typeface="+mn-cs"/>
            </a:rPr>
            <a:t>及び退職給与引当繰入</a:t>
          </a:r>
          <a:r>
            <a:rPr lang="ja-JP" altLang="ja-JP" sz="1000" b="0" i="0" baseline="0">
              <a:solidFill>
                <a:sysClr val="windowText" lastClr="000000"/>
              </a:solidFill>
              <a:latin typeface="ＭＳ ゴシック" pitchFamily="49" charset="-128"/>
              <a:ea typeface="ＭＳ ゴシック" pitchFamily="49" charset="-128"/>
              <a:cs typeface="+mn-cs"/>
            </a:rPr>
            <a:t>等を</a:t>
          </a:r>
          <a:r>
            <a:rPr lang="ja-JP" altLang="en-US" sz="1000" b="0" i="0" baseline="0">
              <a:solidFill>
                <a:sysClr val="windowText" lastClr="000000"/>
              </a:solidFill>
              <a:latin typeface="ＭＳ ゴシック" pitchFamily="49" charset="-128"/>
              <a:ea typeface="ＭＳ ゴシック" pitchFamily="49" charset="-128"/>
              <a:cs typeface="+mn-cs"/>
            </a:rPr>
            <a:t>含めない</a:t>
          </a:r>
          <a:endParaRPr lang="ja-JP" altLang="en-US" sz="1100" b="0" i="0" u="none" strike="noStrike" baseline="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7</xdr:col>
      <xdr:colOff>60325</xdr:colOff>
      <xdr:row>1</xdr:row>
      <xdr:rowOff>190500</xdr:rowOff>
    </xdr:from>
    <xdr:to>
      <xdr:col>10</xdr:col>
      <xdr:colOff>494722</xdr:colOff>
      <xdr:row>4</xdr:row>
      <xdr:rowOff>11579</xdr:rowOff>
    </xdr:to>
    <xdr:sp macro="" textlink="">
      <xdr:nvSpPr>
        <xdr:cNvPr id="5" name="AutoShape 10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>
          <a:spLocks noChangeArrowheads="1"/>
        </xdr:cNvSpPr>
      </xdr:nvSpPr>
      <xdr:spPr bwMode="auto">
        <a:xfrm>
          <a:off x="8030845" y="464820"/>
          <a:ext cx="2263197" cy="468779"/>
        </a:xfrm>
        <a:prstGeom prst="roundRect">
          <a:avLst>
            <a:gd name="adj" fmla="val 16667"/>
          </a:avLst>
        </a:prstGeom>
        <a:solidFill>
          <a:srgbClr val="FFFF99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FF0000"/>
              </a:solidFill>
              <a:latin typeface="ＭＳ ゴシック" pitchFamily="49" charset="-128"/>
              <a:ea typeface="ＭＳ ゴシック" pitchFamily="49" charset="-128"/>
            </a:rPr>
            <a:t>数値は、千円未満を四捨五入するなどして千円単位で記入してください。</a:t>
          </a:r>
          <a:endParaRPr lang="en-US" altLang="ja-JP" sz="1000" b="1" i="0" u="none" strike="noStrike" baseline="0">
            <a:solidFill>
              <a:srgbClr val="FF0000"/>
            </a:solidFill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7</xdr:col>
      <xdr:colOff>108871</xdr:colOff>
      <xdr:row>15</xdr:row>
      <xdr:rowOff>76431</xdr:rowOff>
    </xdr:from>
    <xdr:to>
      <xdr:col>13</xdr:col>
      <xdr:colOff>152400</xdr:colOff>
      <xdr:row>16</xdr:row>
      <xdr:rowOff>80682</xdr:rowOff>
    </xdr:to>
    <xdr:sp macro="" textlink="">
      <xdr:nvSpPr>
        <xdr:cNvPr id="6" name="AutoShape 8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>
          <a:spLocks noChangeArrowheads="1"/>
        </xdr:cNvSpPr>
      </xdr:nvSpPr>
      <xdr:spPr bwMode="auto">
        <a:xfrm>
          <a:off x="6330377" y="2873419"/>
          <a:ext cx="3701129" cy="201475"/>
        </a:xfrm>
        <a:prstGeom prst="wedgeRectCallout">
          <a:avLst>
            <a:gd name="adj1" fmla="val -52213"/>
            <a:gd name="adj2" fmla="val -35590"/>
          </a:avLst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t>福利厚生費、法定福利費、</a:t>
          </a:r>
          <a:r>
            <a:rPr lang="ja-JP" altLang="ja-JP" sz="1000" b="0" i="0" baseline="0">
              <a:effectLst/>
              <a:latin typeface="+mn-lt"/>
              <a:ea typeface="+mn-ea"/>
              <a:cs typeface="+mn-cs"/>
            </a:rPr>
            <a:t>退職金及び退職給与引当繰入等</a:t>
          </a:r>
          <a:endParaRPr lang="ja-JP" altLang="en-US" sz="1000" b="0" i="0" u="none" strike="noStrike" baseline="0">
            <a:solidFill>
              <a:srgbClr val="000000"/>
            </a:solidFill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7</xdr:col>
      <xdr:colOff>104775</xdr:colOff>
      <xdr:row>14</xdr:row>
      <xdr:rowOff>38100</xdr:rowOff>
    </xdr:from>
    <xdr:to>
      <xdr:col>16</xdr:col>
      <xdr:colOff>533400</xdr:colOff>
      <xdr:row>15</xdr:row>
      <xdr:rowOff>38100</xdr:rowOff>
    </xdr:to>
    <xdr:sp macro="" textlink="">
      <xdr:nvSpPr>
        <xdr:cNvPr id="7" name="AutoShape 8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>
          <a:spLocks noChangeArrowheads="1"/>
        </xdr:cNvSpPr>
      </xdr:nvSpPr>
      <xdr:spPr bwMode="auto">
        <a:xfrm>
          <a:off x="8075295" y="2491740"/>
          <a:ext cx="5915025" cy="190500"/>
        </a:xfrm>
        <a:prstGeom prst="wedgeRectCallout">
          <a:avLst>
            <a:gd name="adj1" fmla="val -51238"/>
            <a:gd name="adj2" fmla="val -10592"/>
          </a:avLst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000" b="0" i="0" baseline="0">
              <a:solidFill>
                <a:sysClr val="windowText" lastClr="000000"/>
              </a:solidFill>
              <a:latin typeface="ＭＳ ゴシック" pitchFamily="49" charset="-128"/>
              <a:ea typeface="ＭＳ ゴシック" pitchFamily="49" charset="-128"/>
              <a:cs typeface="+mn-cs"/>
            </a:rPr>
            <a:t>賞与及び賞与引当金繰入を含み、福利厚生費、</a:t>
          </a:r>
          <a:r>
            <a:rPr lang="ja-JP" altLang="ja-JP" sz="1000" b="0" i="0" baseline="0">
              <a:solidFill>
                <a:sysClr val="windowText" lastClr="000000"/>
              </a:solidFill>
              <a:latin typeface="ＭＳ ゴシック" pitchFamily="49" charset="-128"/>
              <a:ea typeface="ＭＳ ゴシック" pitchFamily="49" charset="-128"/>
              <a:cs typeface="+mn-cs"/>
            </a:rPr>
            <a:t>法定福利費、退職金</a:t>
          </a:r>
          <a:r>
            <a:rPr lang="ja-JP" altLang="en-US" sz="1000" b="0" i="0" baseline="0">
              <a:solidFill>
                <a:sysClr val="windowText" lastClr="000000"/>
              </a:solidFill>
              <a:latin typeface="ＭＳ ゴシック" pitchFamily="49" charset="-128"/>
              <a:ea typeface="ＭＳ ゴシック" pitchFamily="49" charset="-128"/>
              <a:cs typeface="+mn-cs"/>
            </a:rPr>
            <a:t>及び退職給与引当繰入</a:t>
          </a:r>
          <a:r>
            <a:rPr lang="ja-JP" altLang="ja-JP" sz="1000" b="0" i="0" baseline="0">
              <a:solidFill>
                <a:sysClr val="windowText" lastClr="000000"/>
              </a:solidFill>
              <a:latin typeface="ＭＳ ゴシック" pitchFamily="49" charset="-128"/>
              <a:ea typeface="ＭＳ ゴシック" pitchFamily="49" charset="-128"/>
              <a:cs typeface="+mn-cs"/>
            </a:rPr>
            <a:t>等を</a:t>
          </a:r>
          <a:r>
            <a:rPr lang="ja-JP" altLang="en-US" sz="1000" b="0" i="0" baseline="0">
              <a:solidFill>
                <a:sysClr val="windowText" lastClr="000000"/>
              </a:solidFill>
              <a:latin typeface="ＭＳ ゴシック" pitchFamily="49" charset="-128"/>
              <a:ea typeface="ＭＳ ゴシック" pitchFamily="49" charset="-128"/>
              <a:cs typeface="+mn-cs"/>
            </a:rPr>
            <a:t>含めない</a:t>
          </a:r>
          <a:endParaRPr lang="ja-JP" altLang="en-US" sz="1100" b="0" i="0" u="none" strike="noStrike" baseline="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7</xdr:col>
      <xdr:colOff>170331</xdr:colOff>
      <xdr:row>28</xdr:row>
      <xdr:rowOff>17930</xdr:rowOff>
    </xdr:from>
    <xdr:to>
      <xdr:col>12</xdr:col>
      <xdr:colOff>71719</xdr:colOff>
      <xdr:row>29</xdr:row>
      <xdr:rowOff>8964</xdr:rowOff>
    </xdr:to>
    <xdr:sp macro="" textlink="">
      <xdr:nvSpPr>
        <xdr:cNvPr id="17" name="AutoShape 8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>
          <a:spLocks noChangeArrowheads="1"/>
        </xdr:cNvSpPr>
      </xdr:nvSpPr>
      <xdr:spPr bwMode="auto">
        <a:xfrm>
          <a:off x="6391837" y="4984377"/>
          <a:ext cx="2949388" cy="188258"/>
        </a:xfrm>
        <a:prstGeom prst="wedgeRectCallout">
          <a:avLst>
            <a:gd name="adj1" fmla="val -55802"/>
            <a:gd name="adj2" fmla="val -3538"/>
          </a:avLst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000" b="0" i="0" baseline="0">
              <a:solidFill>
                <a:sysClr val="windowText" lastClr="000000"/>
              </a:solidFill>
              <a:latin typeface="ＭＳ ゴシック" pitchFamily="49" charset="-128"/>
              <a:ea typeface="ＭＳ ゴシック" pitchFamily="49" charset="-128"/>
              <a:cs typeface="+mn-cs"/>
            </a:rPr>
            <a:t>所得税青色申告決算書の項目・番号に</a:t>
          </a:r>
          <a:r>
            <a:rPr lang="ja-JP" altLang="en-US" sz="1100" b="0" i="0" baseline="0">
              <a:solidFill>
                <a:sysClr val="windowText" lastClr="000000"/>
              </a:solidFill>
              <a:latin typeface="ＭＳ ゴシック" pitchFamily="49" charset="-128"/>
              <a:ea typeface="ＭＳ ゴシック" pitchFamily="49" charset="-128"/>
              <a:cs typeface="+mn-cs"/>
            </a:rPr>
            <a:t>沿って</a:t>
          </a:r>
          <a:r>
            <a:rPr lang="ja-JP" altLang="en-US" sz="1000" b="0" i="0" baseline="0">
              <a:solidFill>
                <a:sysClr val="windowText" lastClr="000000"/>
              </a:solidFill>
              <a:latin typeface="ＭＳ ゴシック" pitchFamily="49" charset="-128"/>
              <a:ea typeface="ＭＳ ゴシック" pitchFamily="49" charset="-128"/>
              <a:cs typeface="+mn-cs"/>
            </a:rPr>
            <a:t>入力</a:t>
          </a:r>
          <a:endParaRPr lang="en-US" altLang="ja-JP" sz="1000" b="0" i="0" baseline="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  <a:cs typeface="+mn-cs"/>
          </a:endParaRPr>
        </a:p>
      </xdr:txBody>
    </xdr:sp>
    <xdr:clientData/>
  </xdr:twoCellAnchor>
  <xdr:twoCellAnchor>
    <xdr:from>
      <xdr:col>7</xdr:col>
      <xdr:colOff>143435</xdr:colOff>
      <xdr:row>41</xdr:row>
      <xdr:rowOff>188259</xdr:rowOff>
    </xdr:from>
    <xdr:to>
      <xdr:col>11</xdr:col>
      <xdr:colOff>31824</xdr:colOff>
      <xdr:row>42</xdr:row>
      <xdr:rowOff>169880</xdr:rowOff>
    </xdr:to>
    <xdr:sp macro="" textlink="">
      <xdr:nvSpPr>
        <xdr:cNvPr id="19" name="AutoShape 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>
          <a:spLocks noChangeArrowheads="1"/>
        </xdr:cNvSpPr>
      </xdr:nvSpPr>
      <xdr:spPr bwMode="auto">
        <a:xfrm>
          <a:off x="6364941" y="7521388"/>
          <a:ext cx="2326789" cy="178845"/>
        </a:xfrm>
        <a:prstGeom prst="wedgeRectCallout">
          <a:avLst>
            <a:gd name="adj1" fmla="val -55268"/>
            <a:gd name="adj2" fmla="val -4319"/>
          </a:avLst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000" b="0" i="0" baseline="0">
              <a:solidFill>
                <a:sysClr val="windowText" lastClr="000000"/>
              </a:solidFill>
              <a:latin typeface="ＭＳ ゴシック" pitchFamily="49" charset="-128"/>
              <a:ea typeface="ＭＳ ゴシック" pitchFamily="49" charset="-128"/>
              <a:cs typeface="+mn-cs"/>
            </a:rPr>
            <a:t>収支内訳書の項目・番号に沿って</a:t>
          </a:r>
          <a:r>
            <a:rPr lang="ja-JP" altLang="en-US" sz="1100" b="0" i="0" baseline="0">
              <a:solidFill>
                <a:sysClr val="windowText" lastClr="000000"/>
              </a:solidFill>
              <a:latin typeface="ＭＳ ゴシック" pitchFamily="49" charset="-128"/>
              <a:ea typeface="ＭＳ ゴシック" pitchFamily="49" charset="-128"/>
              <a:cs typeface="+mn-cs"/>
            </a:rPr>
            <a:t>入力</a:t>
          </a:r>
          <a:endParaRPr lang="en-US" altLang="ja-JP" sz="1100" b="0" i="0" baseline="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  <a:cs typeface="+mn-cs"/>
          </a:endParaRPr>
        </a:p>
      </xdr:txBody>
    </xdr:sp>
    <xdr:clientData/>
  </xdr:twoCellAnchor>
  <xdr:twoCellAnchor>
    <xdr:from>
      <xdr:col>7</xdr:col>
      <xdr:colOff>121921</xdr:colOff>
      <xdr:row>12</xdr:row>
      <xdr:rowOff>0</xdr:rowOff>
    </xdr:from>
    <xdr:to>
      <xdr:col>11</xdr:col>
      <xdr:colOff>1</xdr:colOff>
      <xdr:row>12</xdr:row>
      <xdr:rowOff>182880</xdr:rowOff>
    </xdr:to>
    <xdr:sp macro="" textlink="">
      <xdr:nvSpPr>
        <xdr:cNvPr id="11" name="AutoShape 8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>
          <a:spLocks noChangeArrowheads="1"/>
        </xdr:cNvSpPr>
      </xdr:nvSpPr>
      <xdr:spPr bwMode="auto">
        <a:xfrm>
          <a:off x="6324601" y="2407920"/>
          <a:ext cx="2316480" cy="182880"/>
        </a:xfrm>
        <a:prstGeom prst="wedgeRectCallout">
          <a:avLst>
            <a:gd name="adj1" fmla="val -53849"/>
            <a:gd name="adj2" fmla="val -10592"/>
          </a:avLst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000" b="0" i="0" baseline="0">
              <a:solidFill>
                <a:sysClr val="windowText" lastClr="000000"/>
              </a:solidFill>
              <a:latin typeface="ＭＳ ゴシック" pitchFamily="49" charset="-128"/>
              <a:ea typeface="ＭＳ ゴシック" pitchFamily="49" charset="-128"/>
              <a:cs typeface="+mn-cs"/>
            </a:rPr>
            <a:t>入力項目以外の売上原価の合計を入力</a:t>
          </a:r>
          <a:endParaRPr lang="ja-JP" altLang="en-US" sz="1100" b="0" i="0" u="none" strike="noStrike" baseline="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7</xdr:col>
      <xdr:colOff>99060</xdr:colOff>
      <xdr:row>20</xdr:row>
      <xdr:rowOff>15240</xdr:rowOff>
    </xdr:from>
    <xdr:to>
      <xdr:col>12</xdr:col>
      <xdr:colOff>281940</xdr:colOff>
      <xdr:row>20</xdr:row>
      <xdr:rowOff>190500</xdr:rowOff>
    </xdr:to>
    <xdr:sp macro="" textlink="">
      <xdr:nvSpPr>
        <xdr:cNvPr id="16" name="AutoShape 8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>
          <a:spLocks noChangeArrowheads="1"/>
        </xdr:cNvSpPr>
      </xdr:nvSpPr>
      <xdr:spPr bwMode="auto">
        <a:xfrm>
          <a:off x="6301740" y="4008120"/>
          <a:ext cx="3230880" cy="175260"/>
        </a:xfrm>
        <a:prstGeom prst="wedgeRectCallout">
          <a:avLst>
            <a:gd name="adj1" fmla="val -53660"/>
            <a:gd name="adj2" fmla="val -6046"/>
          </a:avLst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ysClr val="windowText" lastClr="000000"/>
              </a:solidFill>
              <a:latin typeface="ＭＳ ゴシック" pitchFamily="49" charset="-128"/>
              <a:ea typeface="ＭＳ ゴシック" pitchFamily="49" charset="-128"/>
              <a:cs typeface="+mn-cs"/>
            </a:rPr>
            <a:t>入力項目以外の販売費及び一般管理費の合計を入力</a:t>
          </a:r>
          <a:endParaRPr lang="en-US" altLang="ja-JP" sz="1000" b="0" i="0" u="none" strike="noStrike" baseline="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  <a:cs typeface="+mn-cs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140677</xdr:colOff>
      <xdr:row>14</xdr:row>
      <xdr:rowOff>29308</xdr:rowOff>
    </xdr:from>
    <xdr:to>
      <xdr:col>3</xdr:col>
      <xdr:colOff>101845</xdr:colOff>
      <xdr:row>15</xdr:row>
      <xdr:rowOff>162121</xdr:rowOff>
    </xdr:to>
    <xdr:sp macro="" textlink="">
      <xdr:nvSpPr>
        <xdr:cNvPr id="23" name="大かっこ 22">
          <a:extLst>
            <a:ext uri="{FF2B5EF4-FFF2-40B4-BE49-F238E27FC236}">
              <a16:creationId xmlns:a16="http://schemas.microsoft.com/office/drawing/2014/main" id="{00000000-0008-0000-0300-000017000000}"/>
            </a:ext>
          </a:extLst>
        </xdr:cNvPr>
        <xdr:cNvSpPr/>
      </xdr:nvSpPr>
      <xdr:spPr>
        <a:xfrm>
          <a:off x="407377" y="2688688"/>
          <a:ext cx="1287048" cy="330933"/>
        </a:xfrm>
        <a:prstGeom prst="bracketPair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ja-JP" altLang="en-US"/>
        </a:p>
      </xdr:txBody>
    </xdr:sp>
    <xdr:clientData/>
  </xdr:twoCellAnchor>
  <xdr:twoCellAnchor>
    <xdr:from>
      <xdr:col>2</xdr:col>
      <xdr:colOff>140677</xdr:colOff>
      <xdr:row>30</xdr:row>
      <xdr:rowOff>29308</xdr:rowOff>
    </xdr:from>
    <xdr:to>
      <xdr:col>3</xdr:col>
      <xdr:colOff>101845</xdr:colOff>
      <xdr:row>31</xdr:row>
      <xdr:rowOff>162121</xdr:rowOff>
    </xdr:to>
    <xdr:sp macro="" textlink="">
      <xdr:nvSpPr>
        <xdr:cNvPr id="24" name="大かっこ 23">
          <a:extLst>
            <a:ext uri="{FF2B5EF4-FFF2-40B4-BE49-F238E27FC236}">
              <a16:creationId xmlns:a16="http://schemas.microsoft.com/office/drawing/2014/main" id="{00000000-0008-0000-0300-000018000000}"/>
            </a:ext>
          </a:extLst>
        </xdr:cNvPr>
        <xdr:cNvSpPr/>
      </xdr:nvSpPr>
      <xdr:spPr>
        <a:xfrm>
          <a:off x="407377" y="6110068"/>
          <a:ext cx="1287048" cy="330933"/>
        </a:xfrm>
        <a:prstGeom prst="bracketPair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ja-JP" altLang="en-US"/>
        </a:p>
      </xdr:txBody>
    </xdr:sp>
    <xdr:clientData/>
  </xdr:twoCellAnchor>
  <xdr:twoCellAnchor>
    <xdr:from>
      <xdr:col>2</xdr:col>
      <xdr:colOff>140677</xdr:colOff>
      <xdr:row>45</xdr:row>
      <xdr:rowOff>29308</xdr:rowOff>
    </xdr:from>
    <xdr:to>
      <xdr:col>3</xdr:col>
      <xdr:colOff>101845</xdr:colOff>
      <xdr:row>46</xdr:row>
      <xdr:rowOff>162121</xdr:rowOff>
    </xdr:to>
    <xdr:sp macro="" textlink="">
      <xdr:nvSpPr>
        <xdr:cNvPr id="25" name="大かっこ 24">
          <a:extLst>
            <a:ext uri="{FF2B5EF4-FFF2-40B4-BE49-F238E27FC236}">
              <a16:creationId xmlns:a16="http://schemas.microsoft.com/office/drawing/2014/main" id="{00000000-0008-0000-0300-000019000000}"/>
            </a:ext>
          </a:extLst>
        </xdr:cNvPr>
        <xdr:cNvSpPr/>
      </xdr:nvSpPr>
      <xdr:spPr>
        <a:xfrm>
          <a:off x="407377" y="9401908"/>
          <a:ext cx="1287048" cy="338553"/>
        </a:xfrm>
        <a:prstGeom prst="bracketPair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ja-JP" altLang="en-US"/>
        </a:p>
      </xdr:txBody>
    </xdr:sp>
    <xdr:clientData/>
  </xdr:twoCellAnchor>
  <xdr:twoCellAnchor>
    <xdr:from>
      <xdr:col>2</xdr:col>
      <xdr:colOff>140677</xdr:colOff>
      <xdr:row>14</xdr:row>
      <xdr:rowOff>29308</xdr:rowOff>
    </xdr:from>
    <xdr:to>
      <xdr:col>3</xdr:col>
      <xdr:colOff>101845</xdr:colOff>
      <xdr:row>15</xdr:row>
      <xdr:rowOff>162121</xdr:rowOff>
    </xdr:to>
    <xdr:sp macro="" textlink="">
      <xdr:nvSpPr>
        <xdr:cNvPr id="38" name="大かっこ 37">
          <a:extLst>
            <a:ext uri="{FF2B5EF4-FFF2-40B4-BE49-F238E27FC236}">
              <a16:creationId xmlns:a16="http://schemas.microsoft.com/office/drawing/2014/main" id="{00000000-0008-0000-0300-000026000000}"/>
            </a:ext>
          </a:extLst>
        </xdr:cNvPr>
        <xdr:cNvSpPr/>
      </xdr:nvSpPr>
      <xdr:spPr>
        <a:xfrm>
          <a:off x="407377" y="2688688"/>
          <a:ext cx="1287048" cy="330933"/>
        </a:xfrm>
        <a:prstGeom prst="bracketPair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ja-JP" altLang="en-US"/>
        </a:p>
      </xdr:txBody>
    </xdr:sp>
    <xdr:clientData/>
  </xdr:twoCellAnchor>
  <xdr:twoCellAnchor>
    <xdr:from>
      <xdr:col>2</xdr:col>
      <xdr:colOff>140677</xdr:colOff>
      <xdr:row>30</xdr:row>
      <xdr:rowOff>29308</xdr:rowOff>
    </xdr:from>
    <xdr:to>
      <xdr:col>3</xdr:col>
      <xdr:colOff>101845</xdr:colOff>
      <xdr:row>31</xdr:row>
      <xdr:rowOff>162121</xdr:rowOff>
    </xdr:to>
    <xdr:sp macro="" textlink="">
      <xdr:nvSpPr>
        <xdr:cNvPr id="39" name="大かっこ 38">
          <a:extLst>
            <a:ext uri="{FF2B5EF4-FFF2-40B4-BE49-F238E27FC236}">
              <a16:creationId xmlns:a16="http://schemas.microsoft.com/office/drawing/2014/main" id="{00000000-0008-0000-0300-000027000000}"/>
            </a:ext>
          </a:extLst>
        </xdr:cNvPr>
        <xdr:cNvSpPr/>
      </xdr:nvSpPr>
      <xdr:spPr>
        <a:xfrm>
          <a:off x="407377" y="6110068"/>
          <a:ext cx="1287048" cy="330933"/>
        </a:xfrm>
        <a:prstGeom prst="bracketPair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ja-JP" altLang="en-US"/>
        </a:p>
      </xdr:txBody>
    </xdr:sp>
    <xdr:clientData/>
  </xdr:twoCellAnchor>
  <xdr:twoCellAnchor>
    <xdr:from>
      <xdr:col>2</xdr:col>
      <xdr:colOff>140677</xdr:colOff>
      <xdr:row>45</xdr:row>
      <xdr:rowOff>29308</xdr:rowOff>
    </xdr:from>
    <xdr:to>
      <xdr:col>3</xdr:col>
      <xdr:colOff>101845</xdr:colOff>
      <xdr:row>46</xdr:row>
      <xdr:rowOff>162121</xdr:rowOff>
    </xdr:to>
    <xdr:sp macro="" textlink="">
      <xdr:nvSpPr>
        <xdr:cNvPr id="40" name="大かっこ 39">
          <a:extLst>
            <a:ext uri="{FF2B5EF4-FFF2-40B4-BE49-F238E27FC236}">
              <a16:creationId xmlns:a16="http://schemas.microsoft.com/office/drawing/2014/main" id="{00000000-0008-0000-0300-000028000000}"/>
            </a:ext>
          </a:extLst>
        </xdr:cNvPr>
        <xdr:cNvSpPr/>
      </xdr:nvSpPr>
      <xdr:spPr>
        <a:xfrm>
          <a:off x="407377" y="9401908"/>
          <a:ext cx="1287048" cy="338553"/>
        </a:xfrm>
        <a:prstGeom prst="bracketPair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3"/>
    <pageSetUpPr fitToPage="1"/>
  </sheetPr>
  <dimension ref="B1:J74"/>
  <sheetViews>
    <sheetView showGridLines="0" tabSelected="1" view="pageBreakPreview" zoomScaleNormal="100" zoomScaleSheetLayoutView="100" workbookViewId="0">
      <selection activeCell="D6" sqref="D6"/>
    </sheetView>
  </sheetViews>
  <sheetFormatPr defaultColWidth="8" defaultRowHeight="12" x14ac:dyDescent="0.2"/>
  <cols>
    <col min="1" max="1" width="1.5" style="10" customWidth="1"/>
    <col min="2" max="2" width="3.3984375" style="10" customWidth="1"/>
    <col min="3" max="3" width="24.5" style="10" customWidth="1"/>
    <col min="4" max="7" width="13" style="10" customWidth="1"/>
    <col min="8" max="16384" width="8" style="10"/>
  </cols>
  <sheetData>
    <row r="1" spans="2:9" ht="21.75" customHeight="1" x14ac:dyDescent="0.2">
      <c r="B1" s="75" t="s">
        <v>18</v>
      </c>
      <c r="C1" s="75"/>
      <c r="D1" s="75"/>
      <c r="E1" s="9"/>
      <c r="F1" s="9"/>
      <c r="G1" s="9"/>
    </row>
    <row r="2" spans="2:9" ht="8.4" customHeight="1" x14ac:dyDescent="0.2">
      <c r="B2" s="32"/>
      <c r="C2" s="32"/>
      <c r="D2" s="32"/>
      <c r="E2" s="9"/>
      <c r="F2" s="9"/>
      <c r="G2" s="9"/>
    </row>
    <row r="3" spans="2:9" ht="20.25" customHeight="1" x14ac:dyDescent="0.2">
      <c r="B3" s="11" t="s">
        <v>38</v>
      </c>
      <c r="C3" s="11"/>
      <c r="G3" s="10" t="s">
        <v>13</v>
      </c>
    </row>
    <row r="4" spans="2:9" ht="15.9" customHeight="1" x14ac:dyDescent="0.2">
      <c r="B4" s="69"/>
      <c r="C4" s="70"/>
      <c r="D4" s="12" t="s">
        <v>15</v>
      </c>
      <c r="E4" s="12" t="s">
        <v>31</v>
      </c>
      <c r="F4" s="12" t="s">
        <v>32</v>
      </c>
      <c r="G4" s="12" t="s">
        <v>33</v>
      </c>
    </row>
    <row r="5" spans="2:9" ht="15.9" customHeight="1" x14ac:dyDescent="0.2">
      <c r="B5" s="71"/>
      <c r="C5" s="72"/>
      <c r="D5" s="18" t="s">
        <v>16</v>
      </c>
      <c r="E5" s="18" t="s">
        <v>16</v>
      </c>
      <c r="F5" s="18" t="s">
        <v>16</v>
      </c>
      <c r="G5" s="18" t="s">
        <v>16</v>
      </c>
      <c r="I5" s="13"/>
    </row>
    <row r="6" spans="2:9" ht="15.9" customHeight="1" x14ac:dyDescent="0.2">
      <c r="B6" s="73" t="s">
        <v>3</v>
      </c>
      <c r="C6" s="73"/>
      <c r="D6" s="19"/>
      <c r="E6" s="19"/>
      <c r="F6" s="19"/>
      <c r="G6" s="19"/>
    </row>
    <row r="7" spans="2:9" ht="15" customHeight="1" x14ac:dyDescent="0.2">
      <c r="B7" s="74" t="s">
        <v>14</v>
      </c>
      <c r="C7" s="15" t="s">
        <v>8</v>
      </c>
      <c r="D7" s="20"/>
      <c r="E7" s="20"/>
      <c r="F7" s="20"/>
      <c r="G7" s="20"/>
    </row>
    <row r="8" spans="2:9" ht="15" customHeight="1" x14ac:dyDescent="0.2">
      <c r="B8" s="74"/>
      <c r="C8" s="15" t="s">
        <v>9</v>
      </c>
      <c r="D8" s="20"/>
      <c r="E8" s="20"/>
      <c r="F8" s="20"/>
      <c r="G8" s="20"/>
    </row>
    <row r="9" spans="2:9" ht="15" customHeight="1" x14ac:dyDescent="0.2">
      <c r="B9" s="74"/>
      <c r="C9" s="14" t="s">
        <v>10</v>
      </c>
      <c r="D9" s="20"/>
      <c r="E9" s="20"/>
      <c r="F9" s="20"/>
      <c r="G9" s="20"/>
    </row>
    <row r="10" spans="2:9" ht="15" customHeight="1" x14ac:dyDescent="0.2">
      <c r="B10" s="74"/>
      <c r="C10" s="15" t="s">
        <v>11</v>
      </c>
      <c r="D10" s="20"/>
      <c r="E10" s="20"/>
      <c r="F10" s="20"/>
      <c r="G10" s="20"/>
    </row>
    <row r="11" spans="2:9" ht="15" customHeight="1" x14ac:dyDescent="0.2">
      <c r="B11" s="74"/>
      <c r="C11" s="14" t="s">
        <v>12</v>
      </c>
      <c r="D11" s="20"/>
      <c r="E11" s="20"/>
      <c r="F11" s="20"/>
      <c r="G11" s="20"/>
    </row>
    <row r="12" spans="2:9" ht="15" customHeight="1" x14ac:dyDescent="0.2">
      <c r="B12" s="74"/>
      <c r="C12" s="25" t="s">
        <v>4</v>
      </c>
      <c r="D12" s="20"/>
      <c r="E12" s="20"/>
      <c r="F12" s="20"/>
      <c r="G12" s="20"/>
    </row>
    <row r="13" spans="2:9" ht="15" customHeight="1" x14ac:dyDescent="0.2">
      <c r="B13" s="37"/>
      <c r="C13" s="43" t="s">
        <v>63</v>
      </c>
      <c r="D13" s="22"/>
      <c r="E13" s="22"/>
      <c r="F13" s="22"/>
      <c r="G13" s="22"/>
    </row>
    <row r="14" spans="2:9" ht="15" customHeight="1" x14ac:dyDescent="0.2">
      <c r="B14" s="79" t="s">
        <v>5</v>
      </c>
      <c r="C14" s="40" t="s">
        <v>6</v>
      </c>
      <c r="D14" s="21"/>
      <c r="E14" s="21"/>
      <c r="F14" s="21"/>
      <c r="G14" s="21"/>
    </row>
    <row r="15" spans="2:9" ht="15" customHeight="1" x14ac:dyDescent="0.2">
      <c r="B15" s="80"/>
      <c r="C15" s="41" t="s">
        <v>8</v>
      </c>
      <c r="D15" s="22"/>
      <c r="E15" s="22"/>
      <c r="F15" s="22"/>
      <c r="G15" s="22"/>
    </row>
    <row r="16" spans="2:9" ht="15" customHeight="1" x14ac:dyDescent="0.2">
      <c r="B16" s="80"/>
      <c r="C16" s="41" t="s">
        <v>9</v>
      </c>
      <c r="D16" s="22"/>
      <c r="E16" s="22"/>
      <c r="F16" s="22"/>
      <c r="G16" s="22"/>
    </row>
    <row r="17" spans="2:8" ht="15" customHeight="1" x14ac:dyDescent="0.2">
      <c r="B17" s="80"/>
      <c r="C17" s="42" t="s">
        <v>10</v>
      </c>
      <c r="D17" s="20"/>
      <c r="E17" s="20"/>
      <c r="F17" s="20"/>
      <c r="G17" s="20"/>
    </row>
    <row r="18" spans="2:8" ht="15" customHeight="1" x14ac:dyDescent="0.2">
      <c r="B18" s="80"/>
      <c r="C18" s="42" t="s">
        <v>11</v>
      </c>
      <c r="D18" s="20"/>
      <c r="E18" s="20"/>
      <c r="F18" s="20"/>
      <c r="G18" s="20"/>
    </row>
    <row r="19" spans="2:8" ht="15" customHeight="1" x14ac:dyDescent="0.2">
      <c r="B19" s="80"/>
      <c r="C19" s="42" t="s">
        <v>12</v>
      </c>
      <c r="D19" s="20"/>
      <c r="E19" s="20"/>
      <c r="F19" s="20"/>
      <c r="G19" s="20"/>
    </row>
    <row r="20" spans="2:8" ht="15" customHeight="1" x14ac:dyDescent="0.2">
      <c r="B20" s="80"/>
      <c r="C20" s="42" t="s">
        <v>4</v>
      </c>
      <c r="D20" s="20"/>
      <c r="E20" s="20"/>
      <c r="F20" s="20"/>
      <c r="G20" s="20"/>
    </row>
    <row r="21" spans="2:8" ht="15" customHeight="1" x14ac:dyDescent="0.2">
      <c r="B21" s="81"/>
      <c r="C21" s="38" t="s">
        <v>64</v>
      </c>
      <c r="D21" s="39"/>
      <c r="E21" s="39"/>
      <c r="F21" s="39"/>
      <c r="G21" s="39"/>
    </row>
    <row r="22" spans="2:8" ht="15.9" customHeight="1" x14ac:dyDescent="0.2">
      <c r="B22" s="65" t="s">
        <v>7</v>
      </c>
      <c r="C22" s="76"/>
      <c r="D22" s="35">
        <f>D6-SUM(D7:D21)</f>
        <v>0</v>
      </c>
      <c r="E22" s="35">
        <f t="shared" ref="E22:G22" si="0">E6-SUM(E7:E21)</f>
        <v>0</v>
      </c>
      <c r="F22" s="35">
        <f t="shared" si="0"/>
        <v>0</v>
      </c>
      <c r="G22" s="35">
        <f t="shared" si="0"/>
        <v>0</v>
      </c>
      <c r="H22" s="16"/>
    </row>
    <row r="23" spans="2:8" ht="9.6" customHeight="1" x14ac:dyDescent="0.2">
      <c r="B23" s="34"/>
      <c r="C23" s="34"/>
      <c r="D23" s="36"/>
      <c r="E23" s="36"/>
      <c r="F23" s="36"/>
      <c r="G23" s="36"/>
      <c r="H23" s="16"/>
    </row>
    <row r="24" spans="2:8" ht="15.9" customHeight="1" x14ac:dyDescent="0.2">
      <c r="B24" s="77" t="s">
        <v>20</v>
      </c>
      <c r="C24" s="78"/>
      <c r="D24" s="46"/>
      <c r="E24" s="47"/>
      <c r="F24" s="47"/>
      <c r="G24" s="47"/>
      <c r="H24" s="16"/>
    </row>
    <row r="25" spans="2:8" ht="15.9" customHeight="1" x14ac:dyDescent="0.2">
      <c r="B25" s="27"/>
      <c r="C25" s="26" t="s">
        <v>19</v>
      </c>
      <c r="D25" s="48"/>
      <c r="E25" s="49"/>
      <c r="F25" s="49"/>
      <c r="G25" s="49"/>
      <c r="H25" s="16"/>
    </row>
    <row r="26" spans="2:8" ht="15.9" customHeight="1" x14ac:dyDescent="0.2">
      <c r="B26" s="30"/>
      <c r="C26"/>
      <c r="D26"/>
      <c r="E26"/>
      <c r="F26"/>
      <c r="G26"/>
      <c r="H26" s="16"/>
    </row>
    <row r="27" spans="2:8" ht="18.75" customHeight="1" x14ac:dyDescent="0.2">
      <c r="B27" s="68" t="s">
        <v>39</v>
      </c>
      <c r="C27" s="68"/>
      <c r="D27" s="17"/>
      <c r="E27" s="17"/>
      <c r="F27" s="17"/>
      <c r="G27" s="17"/>
    </row>
    <row r="28" spans="2:8" ht="15.9" customHeight="1" x14ac:dyDescent="0.2">
      <c r="B28" s="69"/>
      <c r="C28" s="70"/>
      <c r="D28" s="12" t="s">
        <v>15</v>
      </c>
      <c r="E28" s="12" t="s">
        <v>31</v>
      </c>
      <c r="F28" s="12" t="s">
        <v>32</v>
      </c>
      <c r="G28" s="12" t="s">
        <v>33</v>
      </c>
    </row>
    <row r="29" spans="2:8" ht="15.9" customHeight="1" x14ac:dyDescent="0.2">
      <c r="B29" s="71"/>
      <c r="C29" s="72"/>
      <c r="D29" s="18" t="s">
        <v>16</v>
      </c>
      <c r="E29" s="18" t="s">
        <v>16</v>
      </c>
      <c r="F29" s="18" t="s">
        <v>16</v>
      </c>
      <c r="G29" s="18" t="s">
        <v>16</v>
      </c>
    </row>
    <row r="30" spans="2:8" ht="15.9" customHeight="1" x14ac:dyDescent="0.2">
      <c r="B30" s="73" t="s">
        <v>40</v>
      </c>
      <c r="C30" s="73"/>
      <c r="D30" s="19"/>
      <c r="E30" s="19"/>
      <c r="F30" s="19"/>
      <c r="G30" s="19"/>
    </row>
    <row r="31" spans="2:8" ht="15" customHeight="1" x14ac:dyDescent="0.2">
      <c r="B31" s="65" t="s">
        <v>43</v>
      </c>
      <c r="C31" s="66"/>
      <c r="D31" s="20"/>
      <c r="E31" s="20"/>
      <c r="F31" s="20"/>
      <c r="G31" s="20"/>
    </row>
    <row r="32" spans="2:8" ht="15" customHeight="1" x14ac:dyDescent="0.2">
      <c r="B32" s="65" t="s">
        <v>44</v>
      </c>
      <c r="C32" s="66"/>
      <c r="D32" s="20"/>
      <c r="E32" s="20"/>
      <c r="F32" s="20"/>
      <c r="G32" s="20"/>
    </row>
    <row r="33" spans="2:10" ht="15" customHeight="1" x14ac:dyDescent="0.2">
      <c r="B33" s="65" t="s">
        <v>45</v>
      </c>
      <c r="C33" s="66"/>
      <c r="D33" s="20"/>
      <c r="E33" s="20"/>
      <c r="F33" s="20"/>
      <c r="G33" s="20"/>
    </row>
    <row r="34" spans="2:10" ht="15" customHeight="1" x14ac:dyDescent="0.2">
      <c r="B34" s="65" t="s">
        <v>46</v>
      </c>
      <c r="C34" s="66"/>
      <c r="D34" s="20"/>
      <c r="E34" s="20"/>
      <c r="F34" s="20"/>
      <c r="G34" s="20"/>
    </row>
    <row r="35" spans="2:10" ht="15" customHeight="1" x14ac:dyDescent="0.2">
      <c r="B35" s="65" t="s">
        <v>47</v>
      </c>
      <c r="C35" s="66"/>
      <c r="D35" s="20"/>
      <c r="E35" s="20"/>
      <c r="F35" s="20"/>
      <c r="G35" s="20"/>
      <c r="J35" s="23"/>
    </row>
    <row r="36" spans="2:10" ht="15" customHeight="1" x14ac:dyDescent="0.2">
      <c r="B36" s="65" t="s">
        <v>42</v>
      </c>
      <c r="C36" s="66"/>
      <c r="D36" s="20"/>
      <c r="E36" s="20"/>
      <c r="F36" s="20"/>
      <c r="G36" s="20"/>
    </row>
    <row r="37" spans="2:10" ht="15.9" customHeight="1" x14ac:dyDescent="0.2">
      <c r="B37" s="65" t="s">
        <v>41</v>
      </c>
      <c r="C37" s="66"/>
      <c r="D37" s="50"/>
      <c r="E37" s="50"/>
      <c r="F37" s="50"/>
      <c r="G37" s="50"/>
      <c r="H37" s="16"/>
    </row>
    <row r="38" spans="2:10" ht="9.6" customHeight="1" x14ac:dyDescent="0.2">
      <c r="B38" s="34"/>
      <c r="C38" s="34"/>
      <c r="D38" s="36"/>
      <c r="E38" s="36"/>
      <c r="F38" s="36"/>
      <c r="G38" s="36"/>
      <c r="H38" s="16"/>
    </row>
    <row r="39" spans="2:10" ht="15.9" customHeight="1" x14ac:dyDescent="0.2">
      <c r="B39" s="67" t="s">
        <v>20</v>
      </c>
      <c r="C39" s="63"/>
      <c r="D39" s="48"/>
      <c r="E39" s="49"/>
      <c r="F39" s="49"/>
      <c r="G39" s="49"/>
      <c r="H39" s="16"/>
    </row>
    <row r="40" spans="2:10" ht="15.6" customHeight="1" x14ac:dyDescent="0.2">
      <c r="B40" s="63" t="s">
        <v>19</v>
      </c>
      <c r="C40" s="64"/>
      <c r="D40" s="48"/>
      <c r="E40" s="49"/>
      <c r="F40" s="49"/>
      <c r="G40" s="49"/>
    </row>
    <row r="41" spans="2:10" ht="15.6" customHeight="1" x14ac:dyDescent="0.2">
      <c r="B41" s="30"/>
      <c r="C41"/>
      <c r="D41"/>
      <c r="E41"/>
      <c r="F41"/>
      <c r="G41"/>
    </row>
    <row r="42" spans="2:10" ht="15.6" customHeight="1" x14ac:dyDescent="0.2">
      <c r="B42" s="68" t="s">
        <v>48</v>
      </c>
      <c r="C42" s="68"/>
      <c r="D42" s="17"/>
      <c r="E42" s="17"/>
      <c r="F42" s="17"/>
      <c r="G42" s="17"/>
    </row>
    <row r="43" spans="2:10" ht="15.9" customHeight="1" x14ac:dyDescent="0.2">
      <c r="B43" s="69"/>
      <c r="C43" s="70"/>
      <c r="D43" s="12" t="s">
        <v>15</v>
      </c>
      <c r="E43" s="12" t="s">
        <v>31</v>
      </c>
      <c r="F43" s="12" t="s">
        <v>32</v>
      </c>
      <c r="G43" s="12" t="s">
        <v>33</v>
      </c>
      <c r="H43" s="16"/>
    </row>
    <row r="44" spans="2:10" ht="15.9" customHeight="1" x14ac:dyDescent="0.2">
      <c r="B44" s="71"/>
      <c r="C44" s="72"/>
      <c r="D44" s="18" t="s">
        <v>16</v>
      </c>
      <c r="E44" s="18" t="s">
        <v>16</v>
      </c>
      <c r="F44" s="18" t="s">
        <v>16</v>
      </c>
      <c r="G44" s="18" t="s">
        <v>16</v>
      </c>
      <c r="H44" s="16"/>
    </row>
    <row r="45" spans="2:10" ht="15.9" customHeight="1" x14ac:dyDescent="0.2">
      <c r="B45" s="73" t="s">
        <v>40</v>
      </c>
      <c r="C45" s="73"/>
      <c r="D45" s="19"/>
      <c r="E45" s="19"/>
      <c r="F45" s="19"/>
      <c r="G45" s="19"/>
      <c r="H45" s="16"/>
    </row>
    <row r="46" spans="2:10" ht="15.9" customHeight="1" x14ac:dyDescent="0.2">
      <c r="B46" s="65" t="s">
        <v>49</v>
      </c>
      <c r="C46" s="66"/>
      <c r="D46" s="20"/>
      <c r="E46" s="20"/>
      <c r="F46" s="20"/>
      <c r="G46" s="20"/>
      <c r="H46" s="16"/>
    </row>
    <row r="47" spans="2:10" ht="15.9" customHeight="1" x14ac:dyDescent="0.2">
      <c r="B47" s="65" t="s">
        <v>50</v>
      </c>
      <c r="C47" s="66"/>
      <c r="D47" s="20"/>
      <c r="E47" s="20"/>
      <c r="F47" s="20"/>
      <c r="G47" s="20"/>
      <c r="H47" s="16"/>
    </row>
    <row r="48" spans="2:10" ht="15.9" customHeight="1" x14ac:dyDescent="0.2">
      <c r="B48" s="65" t="s">
        <v>51</v>
      </c>
      <c r="C48" s="66"/>
      <c r="D48" s="20"/>
      <c r="E48" s="20"/>
      <c r="F48" s="20"/>
      <c r="G48" s="20"/>
      <c r="H48" s="16"/>
    </row>
    <row r="49" spans="2:8" ht="15.9" customHeight="1" x14ac:dyDescent="0.2">
      <c r="B49" s="65" t="s">
        <v>54</v>
      </c>
      <c r="C49" s="66"/>
      <c r="D49" s="20"/>
      <c r="E49" s="20"/>
      <c r="F49" s="20"/>
      <c r="G49" s="20"/>
      <c r="H49" s="16"/>
    </row>
    <row r="50" spans="2:8" ht="15.9" customHeight="1" x14ac:dyDescent="0.2">
      <c r="B50" s="65" t="s">
        <v>52</v>
      </c>
      <c r="C50" s="66"/>
      <c r="D50" s="20"/>
      <c r="E50" s="20"/>
      <c r="F50" s="20"/>
      <c r="G50" s="20"/>
      <c r="H50" s="16"/>
    </row>
    <row r="51" spans="2:8" ht="20.25" customHeight="1" x14ac:dyDescent="0.2">
      <c r="B51" s="65" t="s">
        <v>53</v>
      </c>
      <c r="C51" s="66"/>
      <c r="D51" s="20"/>
      <c r="E51" s="20"/>
      <c r="F51" s="20"/>
      <c r="G51" s="20"/>
    </row>
    <row r="52" spans="2:8" ht="9.6" customHeight="1" x14ac:dyDescent="0.2">
      <c r="B52" s="34"/>
      <c r="C52" s="34"/>
      <c r="D52" s="36"/>
      <c r="E52" s="36"/>
      <c r="F52" s="36"/>
      <c r="G52" s="36"/>
      <c r="H52" s="16"/>
    </row>
    <row r="53" spans="2:8" ht="15.9" customHeight="1" x14ac:dyDescent="0.2">
      <c r="B53" s="67" t="s">
        <v>20</v>
      </c>
      <c r="C53" s="63"/>
      <c r="D53" s="48"/>
      <c r="E53" s="49"/>
      <c r="F53" s="49"/>
      <c r="G53" s="49"/>
    </row>
    <row r="54" spans="2:8" ht="15.9" customHeight="1" x14ac:dyDescent="0.2">
      <c r="B54" s="63" t="s">
        <v>19</v>
      </c>
      <c r="C54" s="64"/>
      <c r="D54" s="48"/>
      <c r="E54" s="49"/>
      <c r="F54" s="49"/>
      <c r="G54" s="49"/>
    </row>
    <row r="55" spans="2:8" ht="15" customHeight="1" x14ac:dyDescent="0.2"/>
    <row r="56" spans="2:8" ht="15" customHeight="1" x14ac:dyDescent="0.2"/>
    <row r="57" spans="2:8" ht="15" customHeight="1" x14ac:dyDescent="0.2"/>
    <row r="58" spans="2:8" ht="15" customHeight="1" x14ac:dyDescent="0.2"/>
    <row r="59" spans="2:8" ht="15" customHeight="1" x14ac:dyDescent="0.2"/>
    <row r="60" spans="2:8" ht="15" customHeight="1" x14ac:dyDescent="0.2"/>
    <row r="61" spans="2:8" ht="16.5" customHeight="1" x14ac:dyDescent="0.2"/>
    <row r="62" spans="2:8" ht="16.5" customHeight="1" x14ac:dyDescent="0.2"/>
    <row r="63" spans="2:8" ht="16.5" customHeight="1" x14ac:dyDescent="0.2"/>
    <row r="64" spans="2:8" ht="16.5" customHeight="1" x14ac:dyDescent="0.2"/>
    <row r="65" ht="16.5" customHeight="1" x14ac:dyDescent="0.2"/>
    <row r="66" ht="16.5" customHeight="1" x14ac:dyDescent="0.2"/>
    <row r="67" ht="16.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</sheetData>
  <sheetProtection algorithmName="SHA-512" hashValue="jxatc8LAxJIl9kyS02exGX/phitv5uRMcWN1NIc3k1nLuCM2ChcPpwiwMqtkizKgDSowcmZnz98N3JHyd5bGoA==" saltValue="U/x45qvSMp5GfHdfV1T+tA==" spinCount="100000" sheet="1" objects="1" scenarios="1"/>
  <mergeCells count="30">
    <mergeCell ref="B28:C29"/>
    <mergeCell ref="B37:C37"/>
    <mergeCell ref="B39:C39"/>
    <mergeCell ref="B30:C30"/>
    <mergeCell ref="B40:C40"/>
    <mergeCell ref="B31:C31"/>
    <mergeCell ref="B32:C32"/>
    <mergeCell ref="B33:C33"/>
    <mergeCell ref="B34:C34"/>
    <mergeCell ref="B35:C35"/>
    <mergeCell ref="B36:C36"/>
    <mergeCell ref="B27:C27"/>
    <mergeCell ref="B6:C6"/>
    <mergeCell ref="B7:B12"/>
    <mergeCell ref="B1:D1"/>
    <mergeCell ref="B4:C5"/>
    <mergeCell ref="B22:C22"/>
    <mergeCell ref="B24:C24"/>
    <mergeCell ref="B14:B21"/>
    <mergeCell ref="B42:C42"/>
    <mergeCell ref="B43:C44"/>
    <mergeCell ref="B45:C45"/>
    <mergeCell ref="B46:C46"/>
    <mergeCell ref="B47:C47"/>
    <mergeCell ref="B54:C54"/>
    <mergeCell ref="B48:C48"/>
    <mergeCell ref="B49:C49"/>
    <mergeCell ref="B50:C50"/>
    <mergeCell ref="B51:C51"/>
    <mergeCell ref="B53:C53"/>
  </mergeCells>
  <phoneticPr fontId="6"/>
  <pageMargins left="0.44" right="0.19685039370078741" top="0.19685039370078741" bottom="7.874015748031496E-2" header="0" footer="0"/>
  <pageSetup paperSize="9" fitToHeight="0" orientation="portrait" r:id="rId1"/>
  <headerFooter alignWithMargins="0"/>
  <colBreaks count="1" manualBreakCount="1">
    <brk id="6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H51"/>
  <sheetViews>
    <sheetView view="pageBreakPreview" zoomScale="130" zoomScaleNormal="115" zoomScaleSheetLayoutView="130" workbookViewId="0">
      <selection activeCell="F13" sqref="F13"/>
    </sheetView>
  </sheetViews>
  <sheetFormatPr defaultColWidth="8.69921875" defaultRowHeight="15.6" customHeight="1" x14ac:dyDescent="0.2"/>
  <cols>
    <col min="1" max="1" width="0.8984375" style="1" customWidth="1"/>
    <col min="2" max="2" width="2.59765625" style="1" customWidth="1"/>
    <col min="3" max="3" width="17.3984375" style="1" customWidth="1"/>
    <col min="4" max="4" width="3" style="1" customWidth="1"/>
    <col min="5" max="8" width="10.5" style="2" customWidth="1"/>
    <col min="9" max="9" width="2.5" style="1" customWidth="1"/>
    <col min="10" max="16384" width="8.69921875" style="1"/>
  </cols>
  <sheetData>
    <row r="1" spans="2:8" ht="6.6" customHeight="1" x14ac:dyDescent="0.2"/>
    <row r="2" spans="2:8" ht="15.6" customHeight="1" x14ac:dyDescent="0.2">
      <c r="B2" s="1" t="s">
        <v>37</v>
      </c>
    </row>
    <row r="3" spans="2:8" ht="15.6" customHeight="1" x14ac:dyDescent="0.2">
      <c r="B3" s="24" t="s">
        <v>17</v>
      </c>
      <c r="H3" s="4" t="s">
        <v>0</v>
      </c>
    </row>
    <row r="4" spans="2:8" s="3" customFormat="1" ht="15.6" customHeight="1" x14ac:dyDescent="0.2">
      <c r="C4" s="87"/>
      <c r="D4" s="87"/>
      <c r="E4" s="6" t="s">
        <v>30</v>
      </c>
      <c r="F4" s="6" t="s">
        <v>31</v>
      </c>
      <c r="G4" s="6" t="s">
        <v>32</v>
      </c>
      <c r="H4" s="6" t="s">
        <v>33</v>
      </c>
    </row>
    <row r="5" spans="2:8" s="3" customFormat="1" ht="15.6" customHeight="1" x14ac:dyDescent="0.2">
      <c r="C5" s="87"/>
      <c r="D5" s="87"/>
      <c r="E5" s="7" t="str">
        <f>'（入力用）'!D5</f>
        <v>(Ｒ　年　月期)</v>
      </c>
      <c r="F5" s="7" t="str">
        <f>'（入力用）'!E5</f>
        <v>(Ｒ　年　月期)</v>
      </c>
      <c r="G5" s="7" t="str">
        <f>'（入力用）'!F5</f>
        <v>(Ｒ　年　月期)</v>
      </c>
      <c r="H5" s="7" t="str">
        <f>'（入力用）'!G5</f>
        <v>(Ｒ　年　月期)</v>
      </c>
    </row>
    <row r="6" spans="2:8" s="3" customFormat="1" ht="15.6" customHeight="1" x14ac:dyDescent="0.2">
      <c r="C6" s="84" t="s">
        <v>1</v>
      </c>
      <c r="D6" s="84"/>
      <c r="E6" s="8">
        <f>'（入力用）'!D6</f>
        <v>0</v>
      </c>
      <c r="F6" s="8">
        <f>'（入力用）'!E6</f>
        <v>0</v>
      </c>
      <c r="G6" s="8">
        <f>'（入力用）'!F6</f>
        <v>0</v>
      </c>
      <c r="H6" s="8">
        <f>'（入力用）'!G6</f>
        <v>0</v>
      </c>
    </row>
    <row r="7" spans="2:8" s="3" customFormat="1" ht="15.6" customHeight="1" x14ac:dyDescent="0.2">
      <c r="C7" s="84" t="s">
        <v>2</v>
      </c>
      <c r="D7" s="84"/>
      <c r="E7" s="8">
        <f>'（入力用）'!D22</f>
        <v>0</v>
      </c>
      <c r="F7" s="8">
        <f>'（入力用）'!E22</f>
        <v>0</v>
      </c>
      <c r="G7" s="8">
        <f>'（入力用）'!F22</f>
        <v>0</v>
      </c>
      <c r="H7" s="8">
        <f>'（入力用）'!G22</f>
        <v>0</v>
      </c>
    </row>
    <row r="8" spans="2:8" s="3" customFormat="1" ht="15.6" customHeight="1" x14ac:dyDescent="0.2">
      <c r="C8" s="84" t="s">
        <v>56</v>
      </c>
      <c r="D8" s="84"/>
      <c r="E8" s="8">
        <f>SUM('（入力用）'!D7,'（入力用）'!D8,'（入力用）'!D9,'（入力用）'!D10,'（入力用）'!D14,'（入力用）'!D15,'（入力用）'!D16,'（入力用）'!D17,'（入力用）'!D18,)</f>
        <v>0</v>
      </c>
      <c r="F8" s="8">
        <f>SUM('（入力用）'!E7,'（入力用）'!E8,'（入力用）'!E9,'（入力用）'!E10,'（入力用）'!E14,'（入力用）'!E15,'（入力用）'!E16,'（入力用）'!E17,'（入力用）'!E18,)</f>
        <v>0</v>
      </c>
      <c r="G8" s="8">
        <f>SUM('（入力用）'!F7,'（入力用）'!F8,'（入力用）'!F9,'（入力用）'!F10,'（入力用）'!F14,'（入力用）'!F15,'（入力用）'!F16,'（入力用）'!F17,'（入力用）'!F18,)</f>
        <v>0</v>
      </c>
      <c r="H8" s="8">
        <f>SUM('（入力用）'!G7,'（入力用）'!G8,'（入力用）'!G9,'（入力用）'!G10,'（入力用）'!G14,'（入力用）'!G15,'（入力用）'!G16,'（入力用）'!G17,'（入力用）'!G18,)</f>
        <v>0</v>
      </c>
    </row>
    <row r="9" spans="2:8" s="3" customFormat="1" ht="15.6" customHeight="1" x14ac:dyDescent="0.2">
      <c r="C9" s="82" t="s">
        <v>23</v>
      </c>
      <c r="D9" s="86"/>
      <c r="E9" s="8">
        <f>SUM('（入力用）'!D11,'（入力用）'!D12,'（入力用）'!D19,'（入力用）'!D20)</f>
        <v>0</v>
      </c>
      <c r="F9" s="8">
        <f>SUM('（入力用）'!E11,'（入力用）'!E12,'（入力用）'!E19,'（入力用）'!E20)</f>
        <v>0</v>
      </c>
      <c r="G9" s="8">
        <f>SUM('（入力用）'!F11,'（入力用）'!F12,'（入力用）'!F19,'（入力用）'!F20)</f>
        <v>0</v>
      </c>
      <c r="H9" s="8">
        <f>SUM('（入力用）'!G11,'（入力用）'!G12,'（入力用）'!G19,'（入力用）'!G20)</f>
        <v>0</v>
      </c>
    </row>
    <row r="10" spans="2:8" s="3" customFormat="1" ht="15.6" customHeight="1" x14ac:dyDescent="0.2">
      <c r="C10" s="84" t="s">
        <v>22</v>
      </c>
      <c r="D10" s="84"/>
      <c r="E10" s="8">
        <f>SUM(E7:E9)</f>
        <v>0</v>
      </c>
      <c r="F10" s="8">
        <f t="shared" ref="F10:G10" si="0">SUM(F7:F9)</f>
        <v>0</v>
      </c>
      <c r="G10" s="8">
        <f t="shared" si="0"/>
        <v>0</v>
      </c>
      <c r="H10" s="8">
        <f>SUM(H7:H9)</f>
        <v>0</v>
      </c>
    </row>
    <row r="11" spans="2:8" s="3" customFormat="1" ht="15.6" customHeight="1" x14ac:dyDescent="0.2">
      <c r="C11" s="84" t="s">
        <v>24</v>
      </c>
      <c r="D11" s="85"/>
      <c r="E11" s="28" t="s">
        <v>34</v>
      </c>
      <c r="F11" s="29" t="e">
        <f>(F10-E10)/E10</f>
        <v>#DIV/0!</v>
      </c>
      <c r="G11" s="29" t="e">
        <f>(G10-E10)/E10</f>
        <v>#DIV/0!</v>
      </c>
      <c r="H11" s="29" t="e">
        <f>(H10-E10)/E10</f>
        <v>#DIV/0!</v>
      </c>
    </row>
    <row r="12" spans="2:8" s="3" customFormat="1" ht="15.6" customHeight="1" x14ac:dyDescent="0.2">
      <c r="C12" s="84" t="s">
        <v>25</v>
      </c>
      <c r="D12" s="85"/>
      <c r="E12" s="8">
        <f>SUM('（入力用）'!D7,'（入力用）'!D9,'（入力用）'!D14,'（入力用）'!D15,'（入力用）'!D17,)</f>
        <v>0</v>
      </c>
      <c r="F12" s="8">
        <f>SUM('（入力用）'!E7,'（入力用）'!E9,'（入力用）'!E14,'（入力用）'!E15,'（入力用）'!E17,)</f>
        <v>0</v>
      </c>
      <c r="G12" s="8">
        <f>SUM('（入力用）'!F7,'（入力用）'!F9,'（入力用）'!F14,'（入力用）'!F15,'（入力用）'!F17,)</f>
        <v>0</v>
      </c>
      <c r="H12" s="8">
        <f>SUM('（入力用）'!G7,'（入力用）'!G9,'（入力用）'!G14,'（入力用）'!G15,'（入力用）'!G17,)</f>
        <v>0</v>
      </c>
    </row>
    <row r="13" spans="2:8" s="3" customFormat="1" ht="15.6" customHeight="1" x14ac:dyDescent="0.2">
      <c r="C13" s="82" t="s">
        <v>26</v>
      </c>
      <c r="D13" s="83"/>
      <c r="E13" s="28" t="s">
        <v>34</v>
      </c>
      <c r="F13" s="29" t="e">
        <f>(F12-E12)/E12</f>
        <v>#DIV/0!</v>
      </c>
      <c r="G13" s="29" t="e">
        <f>(G12-E12)/E12</f>
        <v>#DIV/0!</v>
      </c>
      <c r="H13" s="29" t="e">
        <f>(H12-E12)/E12</f>
        <v>#DIV/0!</v>
      </c>
    </row>
    <row r="14" spans="2:8" s="3" customFormat="1" ht="15.6" customHeight="1" x14ac:dyDescent="0.2">
      <c r="C14" s="84" t="s">
        <v>27</v>
      </c>
      <c r="D14" s="85"/>
      <c r="E14" s="8">
        <f>SUM(E15:E16)</f>
        <v>0</v>
      </c>
      <c r="F14" s="8">
        <f t="shared" ref="F14:H14" si="1">SUM(F15:F16)</f>
        <v>0</v>
      </c>
      <c r="G14" s="8">
        <f t="shared" si="1"/>
        <v>0</v>
      </c>
      <c r="H14" s="8">
        <f t="shared" si="1"/>
        <v>0</v>
      </c>
    </row>
    <row r="15" spans="2:8" s="3" customFormat="1" ht="15.6" customHeight="1" x14ac:dyDescent="0.2">
      <c r="C15" s="84" t="s">
        <v>28</v>
      </c>
      <c r="D15" s="85"/>
      <c r="E15" s="8">
        <f>'（入力用）'!D24</f>
        <v>0</v>
      </c>
      <c r="F15" s="8">
        <f>'（入力用）'!E24</f>
        <v>0</v>
      </c>
      <c r="G15" s="8">
        <f>'（入力用）'!F24</f>
        <v>0</v>
      </c>
      <c r="H15" s="8">
        <f>'（入力用）'!G24</f>
        <v>0</v>
      </c>
    </row>
    <row r="16" spans="2:8" s="3" customFormat="1" ht="15.6" customHeight="1" x14ac:dyDescent="0.2">
      <c r="C16" s="84" t="s">
        <v>29</v>
      </c>
      <c r="D16" s="85"/>
      <c r="E16" s="8">
        <f>'（入力用）'!D25</f>
        <v>0</v>
      </c>
      <c r="F16" s="8">
        <f>'（入力用）'!E25</f>
        <v>0</v>
      </c>
      <c r="G16" s="8">
        <f>'（入力用）'!F25</f>
        <v>0</v>
      </c>
      <c r="H16" s="8">
        <f>'（入力用）'!G25</f>
        <v>0</v>
      </c>
    </row>
    <row r="17" spans="2:8" s="3" customFormat="1" ht="22.2" customHeight="1" x14ac:dyDescent="0.2">
      <c r="C17" s="88" t="s">
        <v>55</v>
      </c>
      <c r="D17" s="88"/>
      <c r="E17" s="88"/>
      <c r="F17" s="88"/>
      <c r="G17" s="88"/>
      <c r="H17" s="88"/>
    </row>
    <row r="19" spans="2:8" ht="15.6" customHeight="1" x14ac:dyDescent="0.2">
      <c r="B19" s="24" t="s">
        <v>35</v>
      </c>
      <c r="H19" s="4" t="s">
        <v>0</v>
      </c>
    </row>
    <row r="20" spans="2:8" ht="15.6" customHeight="1" x14ac:dyDescent="0.2">
      <c r="B20" s="3"/>
      <c r="C20" s="87"/>
      <c r="D20" s="87"/>
      <c r="E20" s="6" t="s">
        <v>30</v>
      </c>
      <c r="F20" s="6" t="s">
        <v>31</v>
      </c>
      <c r="G20" s="6" t="s">
        <v>32</v>
      </c>
      <c r="H20" s="6" t="s">
        <v>33</v>
      </c>
    </row>
    <row r="21" spans="2:8" ht="15.6" customHeight="1" x14ac:dyDescent="0.2">
      <c r="B21" s="3"/>
      <c r="C21" s="87"/>
      <c r="D21" s="87"/>
      <c r="E21" s="7" t="str">
        <f>'（入力用）'!D29</f>
        <v>(Ｒ　年　月期)</v>
      </c>
      <c r="F21" s="7" t="str">
        <f>'（入力用）'!E29</f>
        <v>(Ｒ　年　月期)</v>
      </c>
      <c r="G21" s="7" t="str">
        <f>'（入力用）'!F29</f>
        <v>(Ｒ　年　月期)</v>
      </c>
      <c r="H21" s="7" t="str">
        <f>'（入力用）'!G29</f>
        <v>(Ｒ　年　月期)</v>
      </c>
    </row>
    <row r="22" spans="2:8" ht="15.6" customHeight="1" x14ac:dyDescent="0.2">
      <c r="B22" s="3"/>
      <c r="C22" s="84" t="s">
        <v>1</v>
      </c>
      <c r="D22" s="84"/>
      <c r="E22" s="8">
        <f>'（入力用）'!D30</f>
        <v>0</v>
      </c>
      <c r="F22" s="8">
        <f>'（入力用）'!E30</f>
        <v>0</v>
      </c>
      <c r="G22" s="8">
        <f>'（入力用）'!F30</f>
        <v>0</v>
      </c>
      <c r="H22" s="8">
        <f>'（入力用）'!G30</f>
        <v>0</v>
      </c>
    </row>
    <row r="23" spans="2:8" ht="15.6" customHeight="1" x14ac:dyDescent="0.2">
      <c r="B23" s="3"/>
      <c r="C23" s="84" t="s">
        <v>2</v>
      </c>
      <c r="D23" s="84"/>
      <c r="E23" s="8">
        <f>SUM('（入力用）'!D34,'（入力用）'!D35)</f>
        <v>0</v>
      </c>
      <c r="F23" s="8">
        <f>SUM('（入力用）'!E34,'（入力用）'!E35)</f>
        <v>0</v>
      </c>
      <c r="G23" s="8">
        <f>SUM('（入力用）'!F34,'（入力用）'!F35)</f>
        <v>0</v>
      </c>
      <c r="H23" s="8">
        <f>SUM('（入力用）'!G34,'（入力用）'!G35)</f>
        <v>0</v>
      </c>
    </row>
    <row r="24" spans="2:8" ht="15.6" customHeight="1" x14ac:dyDescent="0.2">
      <c r="B24" s="3"/>
      <c r="C24" s="84" t="s">
        <v>21</v>
      </c>
      <c r="D24" s="84"/>
      <c r="E24" s="8">
        <f>SUM('（入力用）'!D32,'（入力用）'!D33)</f>
        <v>0</v>
      </c>
      <c r="F24" s="8">
        <f>SUM('（入力用）'!E32,'（入力用）'!E33)</f>
        <v>0</v>
      </c>
      <c r="G24" s="8">
        <f>SUM('（入力用）'!F32,'（入力用）'!F33)</f>
        <v>0</v>
      </c>
      <c r="H24" s="8">
        <f>SUM('（入力用）'!G32,'（入力用）'!G33)</f>
        <v>0</v>
      </c>
    </row>
    <row r="25" spans="2:8" ht="15.6" customHeight="1" x14ac:dyDescent="0.2">
      <c r="B25" s="3"/>
      <c r="C25" s="82" t="s">
        <v>23</v>
      </c>
      <c r="D25" s="86"/>
      <c r="E25" s="8">
        <f>'（入力用）'!D31</f>
        <v>0</v>
      </c>
      <c r="F25" s="8">
        <f>'（入力用）'!E31</f>
        <v>0</v>
      </c>
      <c r="G25" s="8">
        <f>'（入力用）'!F31</f>
        <v>0</v>
      </c>
      <c r="H25" s="8">
        <f>'（入力用）'!G31</f>
        <v>0</v>
      </c>
    </row>
    <row r="26" spans="2:8" ht="15.6" customHeight="1" x14ac:dyDescent="0.2">
      <c r="B26" s="3"/>
      <c r="C26" s="84" t="s">
        <v>22</v>
      </c>
      <c r="D26" s="84"/>
      <c r="E26" s="8">
        <f>SUM(E23:E25)</f>
        <v>0</v>
      </c>
      <c r="F26" s="8">
        <f t="shared" ref="F26:H26" si="2">SUM(F23:F25)</f>
        <v>0</v>
      </c>
      <c r="G26" s="8">
        <f t="shared" si="2"/>
        <v>0</v>
      </c>
      <c r="H26" s="8">
        <f t="shared" si="2"/>
        <v>0</v>
      </c>
    </row>
    <row r="27" spans="2:8" ht="15.6" customHeight="1" x14ac:dyDescent="0.2">
      <c r="C27" s="84" t="s">
        <v>24</v>
      </c>
      <c r="D27" s="85"/>
      <c r="E27" s="28" t="s">
        <v>34</v>
      </c>
      <c r="F27" s="29" t="e">
        <f>(F26-E26)/E26</f>
        <v>#DIV/0!</v>
      </c>
      <c r="G27" s="29" t="e">
        <f>(G26-E26)/E26</f>
        <v>#DIV/0!</v>
      </c>
      <c r="H27" s="29" t="e">
        <f>(H26-E26)/E26</f>
        <v>#DIV/0!</v>
      </c>
    </row>
    <row r="28" spans="2:8" ht="15.6" customHeight="1" x14ac:dyDescent="0.2">
      <c r="B28" s="24"/>
      <c r="C28" s="84" t="s">
        <v>25</v>
      </c>
      <c r="D28" s="85"/>
      <c r="E28" s="8">
        <f>SUM('（入力用）'!D33,'（入力用）'!D36,'（入力用）'!D37)</f>
        <v>0</v>
      </c>
      <c r="F28" s="8">
        <f>SUM('（入力用）'!E33,'（入力用）'!E36,'（入力用）'!E37)</f>
        <v>0</v>
      </c>
      <c r="G28" s="8">
        <f>SUM('（入力用）'!F33,'（入力用）'!F36,'（入力用）'!F37)</f>
        <v>0</v>
      </c>
      <c r="H28" s="8">
        <f>SUM('（入力用）'!G33,'（入力用）'!G36,'（入力用）'!G37)</f>
        <v>0</v>
      </c>
    </row>
    <row r="29" spans="2:8" ht="15.6" customHeight="1" x14ac:dyDescent="0.2">
      <c r="B29" s="3"/>
      <c r="C29" s="82" t="s">
        <v>26</v>
      </c>
      <c r="D29" s="83"/>
      <c r="E29" s="28" t="s">
        <v>34</v>
      </c>
      <c r="F29" s="29" t="e">
        <f>(F28-E28)/E28</f>
        <v>#DIV/0!</v>
      </c>
      <c r="G29" s="29" t="e">
        <f>(G28-E28)/E28</f>
        <v>#DIV/0!</v>
      </c>
      <c r="H29" s="29" t="e">
        <f>(H28-E28)/E28</f>
        <v>#DIV/0!</v>
      </c>
    </row>
    <row r="30" spans="2:8" ht="15.6" customHeight="1" x14ac:dyDescent="0.2">
      <c r="B30" s="3"/>
      <c r="C30" s="84" t="s">
        <v>27</v>
      </c>
      <c r="D30" s="85"/>
      <c r="E30" s="8">
        <f>SUM(E31:E32)</f>
        <v>0</v>
      </c>
      <c r="F30" s="8">
        <f t="shared" ref="F30:H30" si="3">SUM(F31:F32)</f>
        <v>0</v>
      </c>
      <c r="G30" s="8">
        <f t="shared" si="3"/>
        <v>0</v>
      </c>
      <c r="H30" s="8">
        <f t="shared" si="3"/>
        <v>0</v>
      </c>
    </row>
    <row r="31" spans="2:8" ht="15.6" customHeight="1" x14ac:dyDescent="0.2">
      <c r="B31" s="3"/>
      <c r="C31" s="84" t="s">
        <v>28</v>
      </c>
      <c r="D31" s="85"/>
      <c r="E31" s="8">
        <f>'（入力用）'!D39</f>
        <v>0</v>
      </c>
      <c r="F31" s="8">
        <f>'（入力用）'!E39</f>
        <v>0</v>
      </c>
      <c r="G31" s="8">
        <f>'（入力用）'!F39</f>
        <v>0</v>
      </c>
      <c r="H31" s="8">
        <f>'（入力用）'!G39</f>
        <v>0</v>
      </c>
    </row>
    <row r="32" spans="2:8" ht="15.6" customHeight="1" x14ac:dyDescent="0.2">
      <c r="B32" s="3"/>
      <c r="C32" s="84" t="s">
        <v>29</v>
      </c>
      <c r="D32" s="85"/>
      <c r="E32" s="8">
        <f>'（入力用）'!D40</f>
        <v>0</v>
      </c>
      <c r="F32" s="8">
        <f>'（入力用）'!E40</f>
        <v>0</v>
      </c>
      <c r="G32" s="8">
        <f>'（入力用）'!F40</f>
        <v>0</v>
      </c>
      <c r="H32" s="8">
        <f>'（入力用）'!G40</f>
        <v>0</v>
      </c>
    </row>
    <row r="33" spans="2:8" ht="15.6" customHeight="1" x14ac:dyDescent="0.2">
      <c r="E33" s="1"/>
      <c r="F33" s="1"/>
      <c r="G33" s="1"/>
      <c r="H33" s="1"/>
    </row>
    <row r="34" spans="2:8" ht="15.6" customHeight="1" x14ac:dyDescent="0.2">
      <c r="B34" s="24" t="s">
        <v>36</v>
      </c>
      <c r="H34" s="4" t="s">
        <v>0</v>
      </c>
    </row>
    <row r="35" spans="2:8" ht="15.6" customHeight="1" x14ac:dyDescent="0.2">
      <c r="B35" s="3"/>
      <c r="C35" s="87"/>
      <c r="D35" s="87"/>
      <c r="E35" s="6" t="s">
        <v>30</v>
      </c>
      <c r="F35" s="6" t="s">
        <v>31</v>
      </c>
      <c r="G35" s="6" t="s">
        <v>32</v>
      </c>
      <c r="H35" s="6" t="s">
        <v>33</v>
      </c>
    </row>
    <row r="36" spans="2:8" ht="15.6" customHeight="1" x14ac:dyDescent="0.2">
      <c r="B36" s="3"/>
      <c r="C36" s="87"/>
      <c r="D36" s="87"/>
      <c r="E36" s="7" t="str">
        <f>'（入力用）'!D44</f>
        <v>(Ｒ　年　月期)</v>
      </c>
      <c r="F36" s="7" t="str">
        <f>'（入力用）'!E44</f>
        <v>(Ｒ　年　月期)</v>
      </c>
      <c r="G36" s="7" t="str">
        <f>'（入力用）'!F44</f>
        <v>(Ｒ　年　月期)</v>
      </c>
      <c r="H36" s="7" t="str">
        <f>'（入力用）'!G44</f>
        <v>(Ｒ　年　月期)</v>
      </c>
    </row>
    <row r="37" spans="2:8" ht="15.6" customHeight="1" x14ac:dyDescent="0.2">
      <c r="B37" s="3"/>
      <c r="C37" s="84" t="s">
        <v>1</v>
      </c>
      <c r="D37" s="84"/>
      <c r="E37" s="8">
        <f>'（入力用）'!D45</f>
        <v>0</v>
      </c>
      <c r="F37" s="8">
        <f>'（入力用）'!E45</f>
        <v>0</v>
      </c>
      <c r="G37" s="8">
        <f>'（入力用）'!F45</f>
        <v>0</v>
      </c>
      <c r="H37" s="8">
        <f>'（入力用）'!G45</f>
        <v>0</v>
      </c>
    </row>
    <row r="38" spans="2:8" ht="15.6" customHeight="1" x14ac:dyDescent="0.2">
      <c r="B38" s="3"/>
      <c r="C38" s="84" t="s">
        <v>2</v>
      </c>
      <c r="D38" s="84"/>
      <c r="E38" s="8">
        <f>SUM('（入力用）'!D48,'（入力用）'!D50)</f>
        <v>0</v>
      </c>
      <c r="F38" s="8">
        <f>SUM('（入力用）'!E48,'（入力用）'!E50)</f>
        <v>0</v>
      </c>
      <c r="G38" s="8">
        <f>SUM('（入力用）'!F48,'（入力用）'!F50)</f>
        <v>0</v>
      </c>
      <c r="H38" s="8">
        <f>SUM('（入力用）'!G48,'（入力用）'!G50)</f>
        <v>0</v>
      </c>
    </row>
    <row r="39" spans="2:8" ht="15.6" customHeight="1" x14ac:dyDescent="0.2">
      <c r="B39" s="3"/>
      <c r="C39" s="84" t="s">
        <v>21</v>
      </c>
      <c r="D39" s="84"/>
      <c r="E39" s="8">
        <f>SUM('（入力用）'!D46,'（入力用）'!D49)</f>
        <v>0</v>
      </c>
      <c r="F39" s="8">
        <f>SUM('（入力用）'!E46,'（入力用）'!E49)</f>
        <v>0</v>
      </c>
      <c r="G39" s="8">
        <f>SUM('（入力用）'!F46,'（入力用）'!F49)</f>
        <v>0</v>
      </c>
      <c r="H39" s="8">
        <f>SUM('（入力用）'!G46,'（入力用）'!G49)</f>
        <v>0</v>
      </c>
    </row>
    <row r="40" spans="2:8" ht="15.6" customHeight="1" x14ac:dyDescent="0.2">
      <c r="B40" s="3"/>
      <c r="C40" s="82" t="s">
        <v>23</v>
      </c>
      <c r="D40" s="86"/>
      <c r="E40" s="8">
        <f>'（入力用）'!D47</f>
        <v>0</v>
      </c>
      <c r="F40" s="8">
        <f>'（入力用）'!E47</f>
        <v>0</v>
      </c>
      <c r="G40" s="8">
        <f>'（入力用）'!F47</f>
        <v>0</v>
      </c>
      <c r="H40" s="8">
        <f>'（入力用）'!G47</f>
        <v>0</v>
      </c>
    </row>
    <row r="41" spans="2:8" ht="15.6" customHeight="1" x14ac:dyDescent="0.2">
      <c r="B41" s="3"/>
      <c r="C41" s="84" t="s">
        <v>22</v>
      </c>
      <c r="D41" s="84"/>
      <c r="E41" s="8">
        <f>SUM(E38:E40)</f>
        <v>0</v>
      </c>
      <c r="F41" s="8">
        <f t="shared" ref="F41:H41" si="4">SUM(F38:F40)</f>
        <v>0</v>
      </c>
      <c r="G41" s="8">
        <f t="shared" si="4"/>
        <v>0</v>
      </c>
      <c r="H41" s="8">
        <f t="shared" si="4"/>
        <v>0</v>
      </c>
    </row>
    <row r="42" spans="2:8" ht="15.6" customHeight="1" x14ac:dyDescent="0.2">
      <c r="C42" s="84" t="s">
        <v>24</v>
      </c>
      <c r="D42" s="85"/>
      <c r="E42" s="28" t="s">
        <v>34</v>
      </c>
      <c r="F42" s="29" t="e">
        <f>(F41-E41)/E41</f>
        <v>#DIV/0!</v>
      </c>
      <c r="G42" s="29" t="e">
        <f>(G41-E41)/E41</f>
        <v>#DIV/0!</v>
      </c>
      <c r="H42" s="29" t="e">
        <f>(H41-E41)/E41</f>
        <v>#DIV/0!</v>
      </c>
    </row>
    <row r="43" spans="2:8" s="3" customFormat="1" ht="15.6" customHeight="1" x14ac:dyDescent="0.2">
      <c r="B43" s="24"/>
      <c r="C43" s="84" t="s">
        <v>25</v>
      </c>
      <c r="D43" s="85"/>
      <c r="E43" s="8">
        <f>SUM('（入力用）'!D46,'（入力用）'!D50,'（入力用）'!D51)</f>
        <v>0</v>
      </c>
      <c r="F43" s="8">
        <f>SUM('（入力用）'!E46,'（入力用）'!E50,'（入力用）'!E51)</f>
        <v>0</v>
      </c>
      <c r="G43" s="8">
        <f>SUM('（入力用）'!F46,'（入力用）'!F50,'（入力用）'!F51)</f>
        <v>0</v>
      </c>
      <c r="H43" s="8">
        <f>SUM('（入力用）'!G46,'（入力用）'!G50,'（入力用）'!G51)</f>
        <v>0</v>
      </c>
    </row>
    <row r="44" spans="2:8" ht="15.6" customHeight="1" x14ac:dyDescent="0.2">
      <c r="B44" s="3"/>
      <c r="C44" s="82" t="s">
        <v>26</v>
      </c>
      <c r="D44" s="83"/>
      <c r="E44" s="28" t="s">
        <v>34</v>
      </c>
      <c r="F44" s="29" t="e">
        <f>(F43-E43)/E43</f>
        <v>#DIV/0!</v>
      </c>
      <c r="G44" s="29" t="e">
        <f>(G43-E43)/E43</f>
        <v>#DIV/0!</v>
      </c>
      <c r="H44" s="29" t="e">
        <f>(H43-E43)/E43</f>
        <v>#DIV/0!</v>
      </c>
    </row>
    <row r="45" spans="2:8" s="3" customFormat="1" ht="15.6" customHeight="1" x14ac:dyDescent="0.2">
      <c r="C45" s="84" t="s">
        <v>27</v>
      </c>
      <c r="D45" s="85"/>
      <c r="E45" s="8">
        <f>SUM(E46:E47)</f>
        <v>0</v>
      </c>
      <c r="F45" s="8">
        <f>SUM(F46:F47)</f>
        <v>0</v>
      </c>
      <c r="G45" s="8">
        <f>SUM(G46:G47)</f>
        <v>0</v>
      </c>
      <c r="H45" s="8">
        <f>SUM(H46:H47)</f>
        <v>0</v>
      </c>
    </row>
    <row r="46" spans="2:8" s="3" customFormat="1" ht="15.6" customHeight="1" x14ac:dyDescent="0.2">
      <c r="C46" s="84" t="s">
        <v>28</v>
      </c>
      <c r="D46" s="85"/>
      <c r="E46" s="8">
        <f>'（入力用）'!D53</f>
        <v>0</v>
      </c>
      <c r="F46" s="8">
        <f>'（入力用）'!E53</f>
        <v>0</v>
      </c>
      <c r="G46" s="8">
        <f>'（入力用）'!F53</f>
        <v>0</v>
      </c>
      <c r="H46" s="8">
        <f>'（入力用）'!G53</f>
        <v>0</v>
      </c>
    </row>
    <row r="47" spans="2:8" s="5" customFormat="1" ht="15.6" customHeight="1" x14ac:dyDescent="0.2">
      <c r="B47" s="3"/>
      <c r="C47" s="84" t="s">
        <v>29</v>
      </c>
      <c r="D47" s="85"/>
      <c r="E47" s="8">
        <f>'（入力用）'!D54</f>
        <v>0</v>
      </c>
      <c r="F47" s="8">
        <f>'（入力用）'!E54</f>
        <v>0</v>
      </c>
      <c r="G47" s="8">
        <f>'（入力用）'!F54</f>
        <v>0</v>
      </c>
      <c r="H47" s="8">
        <f>'（入力用）'!G54</f>
        <v>0</v>
      </c>
    </row>
    <row r="48" spans="2:8" s="5" customFormat="1" ht="15.6" customHeight="1" x14ac:dyDescent="0.2">
      <c r="C48"/>
      <c r="D48"/>
      <c r="E48"/>
      <c r="F48"/>
      <c r="G48"/>
      <c r="H48"/>
    </row>
    <row r="49" spans="3:8" s="3" customFormat="1" ht="15.6" customHeight="1" x14ac:dyDescent="0.2">
      <c r="C49"/>
      <c r="D49"/>
      <c r="E49"/>
      <c r="F49"/>
      <c r="G49"/>
      <c r="H49"/>
    </row>
    <row r="50" spans="3:8" s="3" customFormat="1" ht="15.6" customHeight="1" x14ac:dyDescent="0.2">
      <c r="C50"/>
      <c r="D50"/>
      <c r="E50"/>
      <c r="F50"/>
      <c r="G50"/>
      <c r="H50"/>
    </row>
    <row r="51" spans="3:8" ht="15.6" customHeight="1" x14ac:dyDescent="0.2">
      <c r="C51"/>
      <c r="D51"/>
      <c r="E51"/>
      <c r="F51"/>
      <c r="G51"/>
      <c r="H51"/>
    </row>
  </sheetData>
  <sheetProtection algorithmName="SHA-512" hashValue="jXxUG+9Dv8UiioM957arM8Vjid+DLS7WA1mxMdWBuMSCAuZ1TX2MKquoUTkqqtoHWmL5a1E6NaOqB8MXgRkj4g==" saltValue="vXqGXMpgJHtisD+aOKnz6w==" spinCount="100000" sheet="1" objects="1" scenarios="1"/>
  <mergeCells count="37">
    <mergeCell ref="C38:D38"/>
    <mergeCell ref="C27:D27"/>
    <mergeCell ref="C28:D28"/>
    <mergeCell ref="C29:D29"/>
    <mergeCell ref="C30:D30"/>
    <mergeCell ref="C35:D36"/>
    <mergeCell ref="C4:D5"/>
    <mergeCell ref="C6:D6"/>
    <mergeCell ref="C7:D7"/>
    <mergeCell ref="C37:D37"/>
    <mergeCell ref="C8:D8"/>
    <mergeCell ref="C9:D9"/>
    <mergeCell ref="C20:D21"/>
    <mergeCell ref="C10:D10"/>
    <mergeCell ref="C31:D31"/>
    <mergeCell ref="C22:D22"/>
    <mergeCell ref="C23:D23"/>
    <mergeCell ref="C24:D24"/>
    <mergeCell ref="C25:D25"/>
    <mergeCell ref="C26:D26"/>
    <mergeCell ref="C17:H17"/>
    <mergeCell ref="C32:D32"/>
    <mergeCell ref="C11:D11"/>
    <mergeCell ref="C12:D12"/>
    <mergeCell ref="C14:D14"/>
    <mergeCell ref="C15:D15"/>
    <mergeCell ref="C16:D16"/>
    <mergeCell ref="C13:D13"/>
    <mergeCell ref="C44:D44"/>
    <mergeCell ref="C45:D45"/>
    <mergeCell ref="C46:D46"/>
    <mergeCell ref="C47:D47"/>
    <mergeCell ref="C39:D39"/>
    <mergeCell ref="C40:D40"/>
    <mergeCell ref="C41:D41"/>
    <mergeCell ref="C42:D42"/>
    <mergeCell ref="C43:D43"/>
  </mergeCells>
  <phoneticPr fontId="1"/>
  <pageMargins left="0.7" right="0.7" top="0.75" bottom="0.75" header="0.3" footer="0.3"/>
  <pageSetup paperSize="9" scale="8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85"/>
    <pageSetUpPr fitToPage="1"/>
  </sheetPr>
  <dimension ref="B1:I70"/>
  <sheetViews>
    <sheetView showGridLines="0" view="pageBreakPreview" zoomScaleNormal="100" zoomScaleSheetLayoutView="100" workbookViewId="0">
      <selection activeCell="E9" sqref="E9"/>
    </sheetView>
  </sheetViews>
  <sheetFormatPr defaultColWidth="8" defaultRowHeight="12" x14ac:dyDescent="0.2"/>
  <cols>
    <col min="1" max="1" width="1.5" style="10" customWidth="1"/>
    <col min="2" max="2" width="3.3984375" style="10" customWidth="1"/>
    <col min="3" max="3" width="24.5" style="10" customWidth="1"/>
    <col min="4" max="7" width="13" style="10" customWidth="1"/>
    <col min="8" max="16384" width="8" style="10"/>
  </cols>
  <sheetData>
    <row r="1" spans="2:9" ht="21.75" customHeight="1" x14ac:dyDescent="0.2">
      <c r="B1" s="75" t="s">
        <v>18</v>
      </c>
      <c r="C1" s="75"/>
      <c r="D1" s="75"/>
      <c r="E1" s="9"/>
      <c r="F1" s="9"/>
      <c r="G1" s="9"/>
    </row>
    <row r="2" spans="2:9" ht="12" customHeight="1" x14ac:dyDescent="0.2">
      <c r="B2" s="32"/>
      <c r="C2" s="32"/>
      <c r="D2" s="32"/>
      <c r="E2" s="9"/>
      <c r="F2" s="9"/>
      <c r="G2" s="9"/>
    </row>
    <row r="3" spans="2:9" ht="15.9" customHeight="1" x14ac:dyDescent="0.2">
      <c r="B3" s="11" t="s">
        <v>38</v>
      </c>
      <c r="C3" s="11"/>
      <c r="G3" s="10" t="s">
        <v>13</v>
      </c>
    </row>
    <row r="4" spans="2:9" ht="15.9" customHeight="1" x14ac:dyDescent="0.2">
      <c r="B4" s="69"/>
      <c r="C4" s="70"/>
      <c r="D4" s="12" t="s">
        <v>15</v>
      </c>
      <c r="E4" s="12" t="s">
        <v>31</v>
      </c>
      <c r="F4" s="12" t="s">
        <v>32</v>
      </c>
      <c r="G4" s="12" t="s">
        <v>33</v>
      </c>
      <c r="I4" s="13"/>
    </row>
    <row r="5" spans="2:9" ht="15.9" customHeight="1" x14ac:dyDescent="0.2">
      <c r="B5" s="71"/>
      <c r="C5" s="72"/>
      <c r="D5" s="51" t="s">
        <v>57</v>
      </c>
      <c r="E5" s="51" t="s">
        <v>58</v>
      </c>
      <c r="F5" s="51" t="s">
        <v>59</v>
      </c>
      <c r="G5" s="51" t="s">
        <v>60</v>
      </c>
    </row>
    <row r="6" spans="2:9" ht="16.2" customHeight="1" x14ac:dyDescent="0.2">
      <c r="B6" s="73" t="s">
        <v>3</v>
      </c>
      <c r="C6" s="73"/>
      <c r="D6" s="52">
        <v>50000</v>
      </c>
      <c r="E6" s="52">
        <v>51000</v>
      </c>
      <c r="F6" s="52">
        <v>52000</v>
      </c>
      <c r="G6" s="52">
        <v>53000</v>
      </c>
    </row>
    <row r="7" spans="2:9" ht="16.2" customHeight="1" x14ac:dyDescent="0.2">
      <c r="B7" s="74" t="s">
        <v>14</v>
      </c>
      <c r="C7" s="15" t="s">
        <v>8</v>
      </c>
      <c r="D7" s="53">
        <v>4000</v>
      </c>
      <c r="E7" s="53">
        <v>4000</v>
      </c>
      <c r="F7" s="53">
        <v>4000</v>
      </c>
      <c r="G7" s="53">
        <v>4000</v>
      </c>
    </row>
    <row r="8" spans="2:9" ht="16.2" customHeight="1" x14ac:dyDescent="0.2">
      <c r="B8" s="74"/>
      <c r="C8" s="15" t="s">
        <v>9</v>
      </c>
      <c r="D8" s="53">
        <v>1200</v>
      </c>
      <c r="E8" s="53">
        <v>1000</v>
      </c>
      <c r="F8" s="53">
        <v>1000</v>
      </c>
      <c r="G8" s="53">
        <v>1000</v>
      </c>
    </row>
    <row r="9" spans="2:9" ht="16.2" customHeight="1" x14ac:dyDescent="0.2">
      <c r="B9" s="74"/>
      <c r="C9" s="14" t="s">
        <v>10</v>
      </c>
      <c r="D9" s="53">
        <v>1000</v>
      </c>
      <c r="E9" s="53">
        <v>1000</v>
      </c>
      <c r="F9" s="53">
        <v>1000</v>
      </c>
      <c r="G9" s="53">
        <v>1000</v>
      </c>
    </row>
    <row r="10" spans="2:9" ht="16.2" customHeight="1" x14ac:dyDescent="0.2">
      <c r="B10" s="74"/>
      <c r="C10" s="15" t="s">
        <v>11</v>
      </c>
      <c r="D10" s="53">
        <v>100</v>
      </c>
      <c r="E10" s="53">
        <v>100</v>
      </c>
      <c r="F10" s="53">
        <v>100</v>
      </c>
      <c r="G10" s="53">
        <v>100</v>
      </c>
    </row>
    <row r="11" spans="2:9" ht="16.2" customHeight="1" x14ac:dyDescent="0.2">
      <c r="B11" s="74"/>
      <c r="C11" s="14" t="s">
        <v>12</v>
      </c>
      <c r="D11" s="53">
        <v>500</v>
      </c>
      <c r="E11" s="53">
        <v>500</v>
      </c>
      <c r="F11" s="53">
        <v>500</v>
      </c>
      <c r="G11" s="53">
        <v>500</v>
      </c>
    </row>
    <row r="12" spans="2:9" ht="16.2" customHeight="1" x14ac:dyDescent="0.2">
      <c r="B12" s="74"/>
      <c r="C12" s="25" t="s">
        <v>4</v>
      </c>
      <c r="D12" s="53">
        <v>500</v>
      </c>
      <c r="E12" s="53">
        <v>500</v>
      </c>
      <c r="F12" s="53">
        <v>500</v>
      </c>
      <c r="G12" s="53">
        <v>500</v>
      </c>
    </row>
    <row r="13" spans="2:9" ht="16.2" customHeight="1" x14ac:dyDescent="0.2">
      <c r="B13" s="37"/>
      <c r="C13" s="54" t="s">
        <v>61</v>
      </c>
      <c r="D13" s="55">
        <v>16000</v>
      </c>
      <c r="E13" s="55">
        <v>16400</v>
      </c>
      <c r="F13" s="55">
        <v>16800</v>
      </c>
      <c r="G13" s="55">
        <v>17200</v>
      </c>
    </row>
    <row r="14" spans="2:9" ht="16.2" customHeight="1" x14ac:dyDescent="0.2">
      <c r="B14" s="79" t="s">
        <v>5</v>
      </c>
      <c r="C14" s="40" t="s">
        <v>6</v>
      </c>
      <c r="D14" s="56">
        <v>6000</v>
      </c>
      <c r="E14" s="56">
        <v>6000</v>
      </c>
      <c r="F14" s="56">
        <v>6000</v>
      </c>
      <c r="G14" s="56">
        <v>6000</v>
      </c>
    </row>
    <row r="15" spans="2:9" ht="16.2" customHeight="1" x14ac:dyDescent="0.2">
      <c r="B15" s="80"/>
      <c r="C15" s="41" t="s">
        <v>8</v>
      </c>
      <c r="D15" s="55">
        <v>8000</v>
      </c>
      <c r="E15" s="55">
        <v>8200</v>
      </c>
      <c r="F15" s="55">
        <v>8400</v>
      </c>
      <c r="G15" s="55">
        <v>8600</v>
      </c>
    </row>
    <row r="16" spans="2:9" ht="16.2" customHeight="1" x14ac:dyDescent="0.2">
      <c r="B16" s="80"/>
      <c r="C16" s="41" t="s">
        <v>9</v>
      </c>
      <c r="D16" s="55">
        <v>2400</v>
      </c>
      <c r="E16" s="55">
        <v>2400</v>
      </c>
      <c r="F16" s="55">
        <v>2500</v>
      </c>
      <c r="G16" s="55">
        <v>2600</v>
      </c>
    </row>
    <row r="17" spans="2:8" ht="16.2" customHeight="1" x14ac:dyDescent="0.2">
      <c r="B17" s="80"/>
      <c r="C17" s="42" t="s">
        <v>10</v>
      </c>
      <c r="D17" s="53">
        <v>1000</v>
      </c>
      <c r="E17" s="53">
        <v>1000</v>
      </c>
      <c r="F17" s="53">
        <v>1000</v>
      </c>
      <c r="G17" s="53">
        <v>1000</v>
      </c>
    </row>
    <row r="18" spans="2:8" ht="16.2" customHeight="1" x14ac:dyDescent="0.2">
      <c r="B18" s="80"/>
      <c r="C18" s="42" t="s">
        <v>11</v>
      </c>
      <c r="D18" s="53">
        <v>100</v>
      </c>
      <c r="E18" s="53">
        <v>100</v>
      </c>
      <c r="F18" s="53">
        <v>100</v>
      </c>
      <c r="G18" s="53">
        <v>100</v>
      </c>
    </row>
    <row r="19" spans="2:8" ht="16.2" customHeight="1" x14ac:dyDescent="0.2">
      <c r="B19" s="80"/>
      <c r="C19" s="42" t="s">
        <v>12</v>
      </c>
      <c r="D19" s="53">
        <v>3000</v>
      </c>
      <c r="E19" s="53">
        <v>3500</v>
      </c>
      <c r="F19" s="53">
        <v>3500</v>
      </c>
      <c r="G19" s="53">
        <v>3500</v>
      </c>
    </row>
    <row r="20" spans="2:8" ht="16.2" customHeight="1" x14ac:dyDescent="0.2">
      <c r="B20" s="80"/>
      <c r="C20" s="42" t="s">
        <v>4</v>
      </c>
      <c r="D20" s="53">
        <v>500</v>
      </c>
      <c r="E20" s="53">
        <v>500</v>
      </c>
      <c r="F20" s="53">
        <v>500</v>
      </c>
      <c r="G20" s="53">
        <v>500</v>
      </c>
    </row>
    <row r="21" spans="2:8" ht="16.2" customHeight="1" x14ac:dyDescent="0.2">
      <c r="B21" s="57"/>
      <c r="C21" s="38" t="s">
        <v>62</v>
      </c>
      <c r="D21" s="58">
        <v>4700</v>
      </c>
      <c r="E21" s="58">
        <v>4700</v>
      </c>
      <c r="F21" s="58">
        <v>4900</v>
      </c>
      <c r="G21" s="58">
        <v>5100</v>
      </c>
    </row>
    <row r="22" spans="2:8" ht="16.2" customHeight="1" x14ac:dyDescent="0.2">
      <c r="B22" s="89" t="s">
        <v>7</v>
      </c>
      <c r="C22" s="90"/>
      <c r="D22" s="59">
        <f>D6-SUM(D7:D21)</f>
        <v>1000</v>
      </c>
      <c r="E22" s="59">
        <f t="shared" ref="E22:G22" si="0">E6-SUM(E7:E21)</f>
        <v>1100</v>
      </c>
      <c r="F22" s="59">
        <f t="shared" si="0"/>
        <v>1200</v>
      </c>
      <c r="G22" s="59">
        <f t="shared" si="0"/>
        <v>1300</v>
      </c>
    </row>
    <row r="23" spans="2:8" ht="9.6" customHeight="1" x14ac:dyDescent="0.2">
      <c r="B23" s="34"/>
      <c r="C23" s="34"/>
      <c r="D23" s="60"/>
      <c r="E23" s="60"/>
      <c r="F23" s="60"/>
      <c r="G23" s="60"/>
      <c r="H23" s="16"/>
    </row>
    <row r="24" spans="2:8" ht="16.2" customHeight="1" x14ac:dyDescent="0.2">
      <c r="B24" s="67" t="s">
        <v>20</v>
      </c>
      <c r="C24" s="63"/>
      <c r="D24" s="61">
        <v>3</v>
      </c>
      <c r="E24" s="62">
        <v>3</v>
      </c>
      <c r="F24" s="62">
        <v>3</v>
      </c>
      <c r="G24" s="62">
        <v>3</v>
      </c>
    </row>
    <row r="25" spans="2:8" ht="16.2" customHeight="1" x14ac:dyDescent="0.2">
      <c r="B25" s="27"/>
      <c r="C25" s="26" t="s">
        <v>19</v>
      </c>
      <c r="D25" s="61">
        <v>4</v>
      </c>
      <c r="E25" s="62">
        <v>4</v>
      </c>
      <c r="F25" s="62">
        <v>4</v>
      </c>
      <c r="G25" s="62">
        <v>4</v>
      </c>
      <c r="H25" s="16"/>
    </row>
    <row r="26" spans="2:8" ht="16.2" customHeight="1" x14ac:dyDescent="0.2">
      <c r="B26" s="30"/>
      <c r="C26"/>
      <c r="D26"/>
      <c r="E26"/>
      <c r="F26"/>
      <c r="G26"/>
      <c r="H26" s="16"/>
    </row>
    <row r="27" spans="2:8" ht="16.2" customHeight="1" x14ac:dyDescent="0.2">
      <c r="B27" s="68" t="s">
        <v>39</v>
      </c>
      <c r="C27" s="68"/>
      <c r="D27" s="17"/>
      <c r="E27" s="17"/>
      <c r="F27" s="17"/>
      <c r="G27" s="17"/>
      <c r="H27" s="16"/>
    </row>
    <row r="28" spans="2:8" ht="16.2" customHeight="1" x14ac:dyDescent="0.2">
      <c r="B28" s="69"/>
      <c r="C28" s="70"/>
      <c r="D28" s="12" t="s">
        <v>15</v>
      </c>
      <c r="E28" s="12" t="s">
        <v>31</v>
      </c>
      <c r="F28" s="12" t="s">
        <v>32</v>
      </c>
      <c r="G28" s="12" t="s">
        <v>33</v>
      </c>
    </row>
    <row r="29" spans="2:8" ht="16.2" customHeight="1" x14ac:dyDescent="0.2">
      <c r="B29" s="71"/>
      <c r="C29" s="72"/>
      <c r="D29" s="51" t="s">
        <v>57</v>
      </c>
      <c r="E29" s="51" t="s">
        <v>58</v>
      </c>
      <c r="F29" s="51" t="s">
        <v>59</v>
      </c>
      <c r="G29" s="51" t="s">
        <v>60</v>
      </c>
    </row>
    <row r="30" spans="2:8" ht="16.2" customHeight="1" x14ac:dyDescent="0.2">
      <c r="B30" s="73" t="s">
        <v>40</v>
      </c>
      <c r="C30" s="73"/>
      <c r="D30" s="52">
        <v>30000</v>
      </c>
      <c r="E30" s="52">
        <v>30500</v>
      </c>
      <c r="F30" s="52">
        <v>31000</v>
      </c>
      <c r="G30" s="52">
        <v>31500</v>
      </c>
      <c r="H30" s="16"/>
    </row>
    <row r="31" spans="2:8" ht="16.2" customHeight="1" x14ac:dyDescent="0.2">
      <c r="B31" s="65" t="s">
        <v>43</v>
      </c>
      <c r="C31" s="66"/>
      <c r="D31" s="53">
        <v>2000</v>
      </c>
      <c r="E31" s="53">
        <v>2300</v>
      </c>
      <c r="F31" s="53">
        <v>2300</v>
      </c>
      <c r="G31" s="53">
        <v>2300</v>
      </c>
      <c r="H31" s="16"/>
    </row>
    <row r="32" spans="2:8" ht="16.2" customHeight="1" x14ac:dyDescent="0.2">
      <c r="B32" s="65" t="s">
        <v>44</v>
      </c>
      <c r="C32" s="66"/>
      <c r="D32" s="53">
        <v>1000</v>
      </c>
      <c r="E32" s="53">
        <v>1000</v>
      </c>
      <c r="F32" s="53">
        <v>1000</v>
      </c>
      <c r="G32" s="53">
        <v>1000</v>
      </c>
      <c r="H32" s="16"/>
    </row>
    <row r="33" spans="2:8" ht="16.2" customHeight="1" x14ac:dyDescent="0.2">
      <c r="B33" s="65" t="s">
        <v>45</v>
      </c>
      <c r="C33" s="66"/>
      <c r="D33" s="53">
        <v>5000</v>
      </c>
      <c r="E33" s="53">
        <v>5100</v>
      </c>
      <c r="F33" s="53">
        <v>5200</v>
      </c>
      <c r="G33" s="53">
        <v>5300</v>
      </c>
      <c r="H33" s="16"/>
    </row>
    <row r="34" spans="2:8" ht="16.2" customHeight="1" x14ac:dyDescent="0.2">
      <c r="B34" s="65" t="s">
        <v>46</v>
      </c>
      <c r="C34" s="66"/>
      <c r="D34" s="53">
        <v>500</v>
      </c>
      <c r="E34" s="53">
        <v>500</v>
      </c>
      <c r="F34" s="53">
        <v>500</v>
      </c>
      <c r="G34" s="53">
        <v>500</v>
      </c>
    </row>
    <row r="35" spans="2:8" ht="16.2" customHeight="1" x14ac:dyDescent="0.2">
      <c r="B35" s="65" t="s">
        <v>47</v>
      </c>
      <c r="C35" s="66"/>
      <c r="D35" s="53">
        <v>4000</v>
      </c>
      <c r="E35" s="53">
        <v>4000</v>
      </c>
      <c r="F35" s="53">
        <v>4000</v>
      </c>
      <c r="G35" s="53">
        <v>4000</v>
      </c>
    </row>
    <row r="36" spans="2:8" ht="16.2" customHeight="1" x14ac:dyDescent="0.2">
      <c r="B36" s="65" t="s">
        <v>42</v>
      </c>
      <c r="C36" s="66"/>
      <c r="D36" s="53">
        <v>1000</v>
      </c>
      <c r="E36" s="53">
        <v>1000</v>
      </c>
      <c r="F36" s="53">
        <v>1000</v>
      </c>
      <c r="G36" s="53">
        <v>1000</v>
      </c>
    </row>
    <row r="37" spans="2:8" ht="16.2" customHeight="1" x14ac:dyDescent="0.2">
      <c r="B37" s="65" t="s">
        <v>41</v>
      </c>
      <c r="C37" s="66"/>
      <c r="D37" s="59">
        <v>3000</v>
      </c>
      <c r="E37" s="59">
        <v>3000</v>
      </c>
      <c r="F37" s="59">
        <v>3000</v>
      </c>
      <c r="G37" s="59">
        <v>3000</v>
      </c>
    </row>
    <row r="38" spans="2:8" ht="9.6" customHeight="1" x14ac:dyDescent="0.2">
      <c r="B38" s="34"/>
      <c r="C38" s="34"/>
      <c r="D38" s="60"/>
      <c r="E38" s="60"/>
      <c r="F38" s="60"/>
      <c r="G38" s="60"/>
      <c r="H38" s="16"/>
    </row>
    <row r="39" spans="2:8" ht="16.2" customHeight="1" x14ac:dyDescent="0.2">
      <c r="B39" s="67" t="s">
        <v>20</v>
      </c>
      <c r="C39" s="63"/>
      <c r="D39" s="61">
        <v>1</v>
      </c>
      <c r="E39" s="62">
        <v>1</v>
      </c>
      <c r="F39" s="62">
        <v>1</v>
      </c>
      <c r="G39" s="62">
        <v>1</v>
      </c>
    </row>
    <row r="40" spans="2:8" ht="16.2" customHeight="1" x14ac:dyDescent="0.2">
      <c r="B40" s="63" t="s">
        <v>19</v>
      </c>
      <c r="C40" s="64"/>
      <c r="D40" s="61">
        <v>3</v>
      </c>
      <c r="E40" s="62">
        <v>3</v>
      </c>
      <c r="F40" s="62">
        <v>3</v>
      </c>
      <c r="G40" s="62">
        <v>3</v>
      </c>
    </row>
    <row r="41" spans="2:8" ht="16.2" customHeight="1" x14ac:dyDescent="0.2">
      <c r="B41" s="30"/>
      <c r="C41"/>
      <c r="D41"/>
      <c r="E41"/>
      <c r="F41"/>
      <c r="G41"/>
    </row>
    <row r="42" spans="2:8" ht="16.2" customHeight="1" x14ac:dyDescent="0.2">
      <c r="B42" s="68" t="s">
        <v>48</v>
      </c>
      <c r="C42" s="68"/>
      <c r="D42" s="17"/>
      <c r="E42" s="17"/>
      <c r="F42" s="17"/>
      <c r="G42" s="17"/>
    </row>
    <row r="43" spans="2:8" ht="16.2" customHeight="1" x14ac:dyDescent="0.2">
      <c r="B43" s="69"/>
      <c r="C43" s="70"/>
      <c r="D43" s="12" t="s">
        <v>15</v>
      </c>
      <c r="E43" s="12" t="s">
        <v>31</v>
      </c>
      <c r="F43" s="12" t="s">
        <v>32</v>
      </c>
      <c r="G43" s="12" t="s">
        <v>33</v>
      </c>
    </row>
    <row r="44" spans="2:8" ht="16.2" customHeight="1" x14ac:dyDescent="0.2">
      <c r="B44" s="71"/>
      <c r="C44" s="72"/>
      <c r="D44" s="51" t="s">
        <v>57</v>
      </c>
      <c r="E44" s="51" t="s">
        <v>58</v>
      </c>
      <c r="F44" s="51" t="s">
        <v>59</v>
      </c>
      <c r="G44" s="51" t="s">
        <v>60</v>
      </c>
    </row>
    <row r="45" spans="2:8" ht="16.2" customHeight="1" x14ac:dyDescent="0.2">
      <c r="B45" s="73" t="s">
        <v>40</v>
      </c>
      <c r="C45" s="73"/>
      <c r="D45" s="52">
        <v>30000</v>
      </c>
      <c r="E45" s="52">
        <v>30500</v>
      </c>
      <c r="F45" s="52">
        <v>31000</v>
      </c>
      <c r="G45" s="52">
        <v>31500</v>
      </c>
    </row>
    <row r="46" spans="2:8" ht="16.2" customHeight="1" x14ac:dyDescent="0.2">
      <c r="B46" s="65" t="s">
        <v>49</v>
      </c>
      <c r="C46" s="66"/>
      <c r="D46" s="53">
        <v>5000</v>
      </c>
      <c r="E46" s="53">
        <v>5100</v>
      </c>
      <c r="F46" s="53">
        <v>5200</v>
      </c>
      <c r="G46" s="53">
        <v>5300</v>
      </c>
    </row>
    <row r="47" spans="2:8" ht="16.2" customHeight="1" x14ac:dyDescent="0.2">
      <c r="B47" s="65" t="s">
        <v>50</v>
      </c>
      <c r="C47" s="66"/>
      <c r="D47" s="53">
        <v>2000</v>
      </c>
      <c r="E47" s="53">
        <v>2300</v>
      </c>
      <c r="F47" s="53">
        <v>2300</v>
      </c>
      <c r="G47" s="53">
        <v>2300</v>
      </c>
    </row>
    <row r="48" spans="2:8" ht="16.2" customHeight="1" x14ac:dyDescent="0.2">
      <c r="B48" s="65" t="s">
        <v>51</v>
      </c>
      <c r="C48" s="66"/>
      <c r="D48" s="53">
        <v>500</v>
      </c>
      <c r="E48" s="53">
        <v>500</v>
      </c>
      <c r="F48" s="53">
        <v>500</v>
      </c>
      <c r="G48" s="53">
        <v>500</v>
      </c>
    </row>
    <row r="49" spans="2:8" ht="16.2" customHeight="1" x14ac:dyDescent="0.2">
      <c r="B49" s="65" t="s">
        <v>54</v>
      </c>
      <c r="C49" s="66"/>
      <c r="D49" s="53">
        <v>1000</v>
      </c>
      <c r="E49" s="53">
        <v>1000</v>
      </c>
      <c r="F49" s="53">
        <v>1000</v>
      </c>
      <c r="G49" s="53">
        <v>1000</v>
      </c>
    </row>
    <row r="50" spans="2:8" ht="16.2" customHeight="1" x14ac:dyDescent="0.2">
      <c r="B50" s="65" t="s">
        <v>52</v>
      </c>
      <c r="C50" s="66"/>
      <c r="D50" s="53">
        <v>4000</v>
      </c>
      <c r="E50" s="53">
        <v>4000</v>
      </c>
      <c r="F50" s="53">
        <v>4000</v>
      </c>
      <c r="G50" s="53">
        <v>4000</v>
      </c>
    </row>
    <row r="51" spans="2:8" ht="16.2" customHeight="1" x14ac:dyDescent="0.2">
      <c r="B51" s="65" t="s">
        <v>53</v>
      </c>
      <c r="C51" s="66"/>
      <c r="D51" s="53">
        <v>1000</v>
      </c>
      <c r="E51" s="53">
        <v>1000</v>
      </c>
      <c r="F51" s="53">
        <v>1000</v>
      </c>
      <c r="G51" s="53">
        <v>1000</v>
      </c>
    </row>
    <row r="52" spans="2:8" ht="9.6" customHeight="1" x14ac:dyDescent="0.2">
      <c r="B52" s="34"/>
      <c r="C52" s="34"/>
      <c r="D52" s="60"/>
      <c r="E52" s="60"/>
      <c r="F52" s="60"/>
      <c r="G52" s="60"/>
      <c r="H52" s="16"/>
    </row>
    <row r="53" spans="2:8" ht="16.2" customHeight="1" x14ac:dyDescent="0.2">
      <c r="B53" s="67" t="s">
        <v>20</v>
      </c>
      <c r="C53" s="63"/>
      <c r="D53" s="61">
        <v>1</v>
      </c>
      <c r="E53" s="62">
        <v>1</v>
      </c>
      <c r="F53" s="62">
        <v>1</v>
      </c>
      <c r="G53" s="62">
        <v>1</v>
      </c>
      <c r="H53" s="16"/>
    </row>
    <row r="54" spans="2:8" ht="16.2" customHeight="1" x14ac:dyDescent="0.2">
      <c r="B54" s="63" t="s">
        <v>19</v>
      </c>
      <c r="C54" s="64"/>
      <c r="D54" s="61">
        <v>2</v>
      </c>
      <c r="E54" s="62">
        <v>2</v>
      </c>
      <c r="F54" s="62">
        <v>2</v>
      </c>
      <c r="G54" s="62">
        <v>2</v>
      </c>
      <c r="H54" s="16"/>
    </row>
    <row r="55" spans="2:8" ht="15.9" customHeight="1" x14ac:dyDescent="0.2">
      <c r="H55" s="16"/>
    </row>
    <row r="56" spans="2:8" ht="9.75" customHeight="1" x14ac:dyDescent="0.2"/>
    <row r="57" spans="2:8" ht="16.5" customHeight="1" x14ac:dyDescent="0.2"/>
    <row r="58" spans="2:8" ht="16.5" customHeight="1" x14ac:dyDescent="0.2"/>
    <row r="59" spans="2:8" ht="16.5" customHeight="1" x14ac:dyDescent="0.2"/>
    <row r="60" spans="2:8" ht="16.5" customHeight="1" x14ac:dyDescent="0.2"/>
    <row r="61" spans="2:8" ht="16.5" customHeight="1" x14ac:dyDescent="0.2"/>
    <row r="62" spans="2:8" ht="16.5" customHeight="1" x14ac:dyDescent="0.2"/>
    <row r="63" spans="2:8" ht="16.5" customHeight="1" x14ac:dyDescent="0.2"/>
    <row r="64" spans="2:8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</sheetData>
  <sheetProtection algorithmName="SHA-512" hashValue="Nr9XD9XkH22Y8m+W5rC32NVhm+tEfkCMqbS+lmjCOMYw2P25ob2Jc+EXBLvDyevDEZE/8vC+/9JSf3Tul5XnYw==" saltValue="EPMNGYag3yLs7aYwBNFKpQ==" spinCount="100000" sheet="1" objects="1" scenarios="1"/>
  <mergeCells count="30">
    <mergeCell ref="B24:C24"/>
    <mergeCell ref="B1:D1"/>
    <mergeCell ref="B22:C22"/>
    <mergeCell ref="B4:C5"/>
    <mergeCell ref="B6:C6"/>
    <mergeCell ref="B7:B12"/>
    <mergeCell ref="B14:B20"/>
    <mergeCell ref="B27:C27"/>
    <mergeCell ref="B28:C29"/>
    <mergeCell ref="B54:C54"/>
    <mergeCell ref="B53:C53"/>
    <mergeCell ref="B32:C32"/>
    <mergeCell ref="B34:C34"/>
    <mergeCell ref="B37:C37"/>
    <mergeCell ref="B35:C35"/>
    <mergeCell ref="B36:C36"/>
    <mergeCell ref="B39:C39"/>
    <mergeCell ref="B45:C45"/>
    <mergeCell ref="B46:C46"/>
    <mergeCell ref="B49:C49"/>
    <mergeCell ref="B50:C50"/>
    <mergeCell ref="B51:C51"/>
    <mergeCell ref="B30:C30"/>
    <mergeCell ref="B47:C47"/>
    <mergeCell ref="B48:C48"/>
    <mergeCell ref="B31:C31"/>
    <mergeCell ref="B33:C33"/>
    <mergeCell ref="B40:C40"/>
    <mergeCell ref="B42:C42"/>
    <mergeCell ref="B43:C44"/>
  </mergeCells>
  <phoneticPr fontId="1"/>
  <pageMargins left="0.44" right="0.19685039370078741" top="0.19685039370078741" bottom="7.874015748031496E-2" header="0" footer="0"/>
  <pageSetup paperSize="9" fitToHeight="0" orientation="portrait" r:id="rId1"/>
  <headerFooter alignWithMargins="0"/>
  <colBreaks count="1" manualBreakCount="1">
    <brk id="6" max="5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56"/>
  <sheetViews>
    <sheetView view="pageBreakPreview" zoomScale="130" zoomScaleNormal="115" zoomScaleSheetLayoutView="130" workbookViewId="0">
      <selection activeCell="G10" sqref="G10"/>
    </sheetView>
  </sheetViews>
  <sheetFormatPr defaultColWidth="8.69921875" defaultRowHeight="15.6" customHeight="1" x14ac:dyDescent="0.2"/>
  <cols>
    <col min="1" max="1" width="0.8984375" style="1" customWidth="1"/>
    <col min="2" max="2" width="2.59765625" style="1" customWidth="1"/>
    <col min="3" max="3" width="17.3984375" style="1" customWidth="1"/>
    <col min="4" max="4" width="3" style="1" customWidth="1"/>
    <col min="5" max="8" width="10.5" style="2" customWidth="1"/>
    <col min="9" max="9" width="2.5" style="1" customWidth="1"/>
    <col min="10" max="16384" width="8.69921875" style="1"/>
  </cols>
  <sheetData>
    <row r="1" spans="1:9" ht="6.6" customHeight="1" x14ac:dyDescent="0.2"/>
    <row r="2" spans="1:9" ht="15.6" customHeight="1" x14ac:dyDescent="0.2">
      <c r="B2" s="1" t="s">
        <v>37</v>
      </c>
    </row>
    <row r="3" spans="1:9" ht="15.6" customHeight="1" x14ac:dyDescent="0.2">
      <c r="B3" s="24" t="s">
        <v>17</v>
      </c>
      <c r="H3" s="4" t="s">
        <v>0</v>
      </c>
    </row>
    <row r="4" spans="1:9" s="3" customFormat="1" ht="15.6" customHeight="1" x14ac:dyDescent="0.2">
      <c r="C4" s="87"/>
      <c r="D4" s="87"/>
      <c r="E4" s="6" t="s">
        <v>30</v>
      </c>
      <c r="F4" s="6" t="s">
        <v>31</v>
      </c>
      <c r="G4" s="6" t="s">
        <v>32</v>
      </c>
      <c r="H4" s="6" t="s">
        <v>33</v>
      </c>
    </row>
    <row r="5" spans="1:9" s="3" customFormat="1" ht="15.6" customHeight="1" x14ac:dyDescent="0.2">
      <c r="C5" s="87"/>
      <c r="D5" s="87"/>
      <c r="E5" s="7" t="str">
        <f>'【記載例】（入力用）'!D5</f>
        <v>(Ｒ５年12月期)</v>
      </c>
      <c r="F5" s="7" t="str">
        <f>'【記載例】（入力用）'!E5</f>
        <v>(Ｒ６年12月期)</v>
      </c>
      <c r="G5" s="7" t="str">
        <f>'【記載例】（入力用）'!F5</f>
        <v>(Ｒ７年12月期)</v>
      </c>
      <c r="H5" s="7" t="str">
        <f>'【記載例】（入力用）'!G5</f>
        <v>(Ｒ８年12月期)</v>
      </c>
    </row>
    <row r="6" spans="1:9" s="3" customFormat="1" ht="15.6" customHeight="1" x14ac:dyDescent="0.2">
      <c r="C6" s="84" t="s">
        <v>1</v>
      </c>
      <c r="D6" s="84"/>
      <c r="E6" s="44">
        <f>'【記載例】（入力用）'!D6</f>
        <v>50000</v>
      </c>
      <c r="F6" s="44">
        <f>'【記載例】（入力用）'!E6</f>
        <v>51000</v>
      </c>
      <c r="G6" s="44">
        <f>'【記載例】（入力用）'!F6</f>
        <v>52000</v>
      </c>
      <c r="H6" s="44">
        <f>'【記載例】（入力用）'!G6</f>
        <v>53000</v>
      </c>
    </row>
    <row r="7" spans="1:9" s="3" customFormat="1" ht="15.6" customHeight="1" x14ac:dyDescent="0.2">
      <c r="C7" s="84" t="s">
        <v>2</v>
      </c>
      <c r="D7" s="84"/>
      <c r="E7" s="44">
        <f>'【記載例】（入力用）'!D22</f>
        <v>1000</v>
      </c>
      <c r="F7" s="44">
        <f>'【記載例】（入力用）'!E22</f>
        <v>1100</v>
      </c>
      <c r="G7" s="44">
        <f>'【記載例】（入力用）'!F22</f>
        <v>1200</v>
      </c>
      <c r="H7" s="44">
        <f>'【記載例】（入力用）'!G22</f>
        <v>1300</v>
      </c>
    </row>
    <row r="8" spans="1:9" s="3" customFormat="1" ht="15.6" customHeight="1" x14ac:dyDescent="0.2">
      <c r="C8" s="84" t="s">
        <v>56</v>
      </c>
      <c r="D8" s="84"/>
      <c r="E8" s="44">
        <f>SUM('【記載例】（入力用）'!D7,'【記載例】（入力用）'!D8,'【記載例】（入力用）'!D9,'【記載例】（入力用）'!D10,'【記載例】（入力用）'!D14,'【記載例】（入力用）'!D15,'【記載例】（入力用）'!D16,'【記載例】（入力用）'!D17,'【記載例】（入力用）'!D18,)</f>
        <v>23800</v>
      </c>
      <c r="F8" s="44">
        <f>SUM('【記載例】（入力用）'!E7,'【記載例】（入力用）'!E8,'【記載例】（入力用）'!E9,'【記載例】（入力用）'!E10,'【記載例】（入力用）'!E14,'【記載例】（入力用）'!E15,'【記載例】（入力用）'!E16,'【記載例】（入力用）'!E17,'【記載例】（入力用）'!E18,)</f>
        <v>23800</v>
      </c>
      <c r="G8" s="44">
        <f>SUM('【記載例】（入力用）'!F7,'【記載例】（入力用）'!F8,'【記載例】（入力用）'!F9,'【記載例】（入力用）'!F10,'【記載例】（入力用）'!F14,'【記載例】（入力用）'!F15,'【記載例】（入力用）'!F16,'【記載例】（入力用）'!F17,'【記載例】（入力用）'!F18,)</f>
        <v>24100</v>
      </c>
      <c r="H8" s="44">
        <f>SUM('【記載例】（入力用）'!G7,'【記載例】（入力用）'!G8,'【記載例】（入力用）'!G9,'【記載例】（入力用）'!G10,'【記載例】（入力用）'!G14,'【記載例】（入力用）'!G15,'【記載例】（入力用）'!G16,'【記載例】（入力用）'!G17,'【記載例】（入力用）'!G18,)</f>
        <v>24400</v>
      </c>
    </row>
    <row r="9" spans="1:9" s="3" customFormat="1" ht="15.6" customHeight="1" x14ac:dyDescent="0.2">
      <c r="C9" s="82" t="s">
        <v>23</v>
      </c>
      <c r="D9" s="86"/>
      <c r="E9" s="44">
        <f>SUM('【記載例】（入力用）'!D11,'【記載例】（入力用）'!D12,'【記載例】（入力用）'!D19,'【記載例】（入力用）'!D20)</f>
        <v>4500</v>
      </c>
      <c r="F9" s="44">
        <f>SUM('【記載例】（入力用）'!E11,'【記載例】（入力用）'!E12,'【記載例】（入力用）'!E19,'【記載例】（入力用）'!E20)</f>
        <v>5000</v>
      </c>
      <c r="G9" s="44">
        <f>SUM('【記載例】（入力用）'!F11,'【記載例】（入力用）'!F12,'【記載例】（入力用）'!F19,'【記載例】（入力用）'!F20)</f>
        <v>5000</v>
      </c>
      <c r="H9" s="44">
        <f>SUM('【記載例】（入力用）'!G11,'【記載例】（入力用）'!G12,'【記載例】（入力用）'!G19,'【記載例】（入力用）'!G20)</f>
        <v>5000</v>
      </c>
    </row>
    <row r="10" spans="1:9" s="3" customFormat="1" ht="15.6" customHeight="1" x14ac:dyDescent="0.2">
      <c r="C10" s="84" t="s">
        <v>22</v>
      </c>
      <c r="D10" s="84"/>
      <c r="E10" s="44">
        <f>SUM(E7:E9)</f>
        <v>29300</v>
      </c>
      <c r="F10" s="44">
        <f t="shared" ref="F10:H10" si="0">SUM(F7:F9)</f>
        <v>29900</v>
      </c>
      <c r="G10" s="44">
        <f t="shared" si="0"/>
        <v>30300</v>
      </c>
      <c r="H10" s="44">
        <f t="shared" si="0"/>
        <v>30700</v>
      </c>
      <c r="I10" s="33"/>
    </row>
    <row r="11" spans="1:9" s="3" customFormat="1" ht="15.6" customHeight="1" x14ac:dyDescent="0.2">
      <c r="C11" s="84" t="s">
        <v>24</v>
      </c>
      <c r="D11" s="85"/>
      <c r="E11" s="28" t="s">
        <v>34</v>
      </c>
      <c r="F11" s="45">
        <f>(F10-E10)/E10</f>
        <v>2.0477815699658702E-2</v>
      </c>
      <c r="G11" s="45">
        <f>(G10-E10)/E10</f>
        <v>3.4129692832764506E-2</v>
      </c>
      <c r="H11" s="45">
        <f>(H10-E10)/E10</f>
        <v>4.778156996587031E-2</v>
      </c>
    </row>
    <row r="12" spans="1:9" ht="15.6" customHeight="1" x14ac:dyDescent="0.2">
      <c r="A12" s="3"/>
      <c r="B12" s="3"/>
      <c r="C12" s="84" t="s">
        <v>25</v>
      </c>
      <c r="D12" s="85"/>
      <c r="E12" s="44">
        <f>SUM('【記載例】（入力用）'!D7,'【記載例】（入力用）'!D9,'【記載例】（入力用）'!D14,'【記載例】（入力用）'!D15,'【記載例】（入力用）'!D17,)</f>
        <v>20000</v>
      </c>
      <c r="F12" s="44">
        <f>SUM('【記載例】（入力用）'!E7,'【記載例】（入力用）'!E9,'【記載例】（入力用）'!E14,'【記載例】（入力用）'!E15,'【記載例】（入力用）'!E17,)</f>
        <v>20200</v>
      </c>
      <c r="G12" s="44">
        <f>SUM('【記載例】（入力用）'!F7,'【記載例】（入力用）'!F9,'【記載例】（入力用）'!F14,'【記載例】（入力用）'!F15,'【記載例】（入力用）'!F17,)</f>
        <v>20400</v>
      </c>
      <c r="H12" s="44">
        <f>SUM('【記載例】（入力用）'!G7,'【記載例】（入力用）'!G9,'【記載例】（入力用）'!G14,'【記載例】（入力用）'!G15,'【記載例】（入力用）'!G17,)</f>
        <v>20600</v>
      </c>
      <c r="I12" s="3"/>
    </row>
    <row r="13" spans="1:9" ht="15.6" customHeight="1" x14ac:dyDescent="0.2">
      <c r="A13" s="3"/>
      <c r="B13" s="3"/>
      <c r="C13" s="82" t="s">
        <v>26</v>
      </c>
      <c r="D13" s="83"/>
      <c r="E13" s="28" t="s">
        <v>34</v>
      </c>
      <c r="F13" s="45">
        <f>(F12-E12)/E12</f>
        <v>0.01</v>
      </c>
      <c r="G13" s="45">
        <f>(G12-E12)/E12</f>
        <v>0.02</v>
      </c>
      <c r="H13" s="45">
        <f>(H12-E12)/E12</f>
        <v>0.03</v>
      </c>
      <c r="I13" s="3"/>
    </row>
    <row r="14" spans="1:9" ht="15.6" customHeight="1" x14ac:dyDescent="0.2">
      <c r="A14" s="3"/>
      <c r="B14" s="3"/>
      <c r="C14" s="84" t="s">
        <v>27</v>
      </c>
      <c r="D14" s="85"/>
      <c r="E14" s="44">
        <f>SUM(E15:E16)</f>
        <v>7</v>
      </c>
      <c r="F14" s="44">
        <f t="shared" ref="F14:H14" si="1">SUM(F15:F16)</f>
        <v>7</v>
      </c>
      <c r="G14" s="44">
        <f t="shared" si="1"/>
        <v>7</v>
      </c>
      <c r="H14" s="44">
        <f t="shared" si="1"/>
        <v>7</v>
      </c>
      <c r="I14" s="3"/>
    </row>
    <row r="15" spans="1:9" ht="15.6" customHeight="1" x14ac:dyDescent="0.2">
      <c r="A15" s="3"/>
      <c r="B15" s="3"/>
      <c r="C15" s="84" t="s">
        <v>28</v>
      </c>
      <c r="D15" s="85"/>
      <c r="E15" s="44">
        <f>'【記載例】（入力用）'!D24</f>
        <v>3</v>
      </c>
      <c r="F15" s="44">
        <f>'【記載例】（入力用）'!E24</f>
        <v>3</v>
      </c>
      <c r="G15" s="44">
        <f>'【記載例】（入力用）'!F24</f>
        <v>3</v>
      </c>
      <c r="H15" s="44">
        <f>'【記載例】（入力用）'!G24</f>
        <v>3</v>
      </c>
      <c r="I15" s="3"/>
    </row>
    <row r="16" spans="1:9" ht="15.6" customHeight="1" x14ac:dyDescent="0.2">
      <c r="A16" s="3"/>
      <c r="B16" s="3"/>
      <c r="C16" s="84" t="s">
        <v>29</v>
      </c>
      <c r="D16" s="85"/>
      <c r="E16" s="44">
        <f>'【記載例】（入力用）'!D25</f>
        <v>4</v>
      </c>
      <c r="F16" s="44">
        <f>'【記載例】（入力用）'!E25</f>
        <v>4</v>
      </c>
      <c r="G16" s="44">
        <f>'【記載例】（入力用）'!F25</f>
        <v>4</v>
      </c>
      <c r="H16" s="44">
        <f>'【記載例】（入力用）'!G25</f>
        <v>4</v>
      </c>
      <c r="I16" s="3"/>
    </row>
    <row r="17" spans="1:9" ht="22.95" customHeight="1" x14ac:dyDescent="0.2">
      <c r="A17" s="3"/>
      <c r="B17" s="3"/>
      <c r="C17" s="88" t="s">
        <v>55</v>
      </c>
      <c r="D17" s="88"/>
      <c r="E17" s="88"/>
      <c r="F17" s="88"/>
      <c r="G17" s="88"/>
      <c r="H17" s="88"/>
      <c r="I17" s="3"/>
    </row>
    <row r="19" spans="1:9" ht="15.6" customHeight="1" x14ac:dyDescent="0.2">
      <c r="B19" s="24" t="s">
        <v>35</v>
      </c>
      <c r="H19" s="4" t="s">
        <v>0</v>
      </c>
    </row>
    <row r="20" spans="1:9" ht="15.6" customHeight="1" x14ac:dyDescent="0.2">
      <c r="B20" s="3"/>
      <c r="C20" s="87"/>
      <c r="D20" s="87"/>
      <c r="E20" s="6" t="s">
        <v>30</v>
      </c>
      <c r="F20" s="6" t="s">
        <v>31</v>
      </c>
      <c r="G20" s="6" t="s">
        <v>32</v>
      </c>
      <c r="H20" s="6" t="s">
        <v>33</v>
      </c>
    </row>
    <row r="21" spans="1:9" ht="15.6" customHeight="1" x14ac:dyDescent="0.2">
      <c r="B21" s="3"/>
      <c r="C21" s="87"/>
      <c r="D21" s="87"/>
      <c r="E21" s="7" t="str">
        <f>'【記載例】（入力用）'!D29</f>
        <v>(Ｒ５年12月期)</v>
      </c>
      <c r="F21" s="7" t="str">
        <f>'【記載例】（入力用）'!E29</f>
        <v>(Ｒ６年12月期)</v>
      </c>
      <c r="G21" s="7" t="str">
        <f>'【記載例】（入力用）'!F29</f>
        <v>(Ｒ７年12月期)</v>
      </c>
      <c r="H21" s="7" t="str">
        <f>'【記載例】（入力用）'!G29</f>
        <v>(Ｒ８年12月期)</v>
      </c>
    </row>
    <row r="22" spans="1:9" ht="15.6" customHeight="1" x14ac:dyDescent="0.2">
      <c r="B22" s="3"/>
      <c r="C22" s="84" t="s">
        <v>1</v>
      </c>
      <c r="D22" s="84"/>
      <c r="E22" s="44">
        <f>'【記載例】（入力用）'!D30</f>
        <v>30000</v>
      </c>
      <c r="F22" s="44">
        <f>'【記載例】（入力用）'!E30</f>
        <v>30500</v>
      </c>
      <c r="G22" s="44">
        <f>'【記載例】（入力用）'!F30</f>
        <v>31000</v>
      </c>
      <c r="H22" s="44">
        <f>'【記載例】（入力用）'!G30</f>
        <v>31500</v>
      </c>
    </row>
    <row r="23" spans="1:9" ht="15.6" customHeight="1" x14ac:dyDescent="0.2">
      <c r="B23" s="3"/>
      <c r="C23" s="84" t="s">
        <v>2</v>
      </c>
      <c r="D23" s="84"/>
      <c r="E23" s="44">
        <f>SUM('【記載例】（入力用）'!D34,'【記載例】（入力用）'!D35)</f>
        <v>4500</v>
      </c>
      <c r="F23" s="44">
        <f>SUM('【記載例】（入力用）'!E34,'【記載例】（入力用）'!E35)</f>
        <v>4500</v>
      </c>
      <c r="G23" s="44">
        <f>SUM('【記載例】（入力用）'!F34,'【記載例】（入力用）'!F35)</f>
        <v>4500</v>
      </c>
      <c r="H23" s="44">
        <f>SUM('【記載例】（入力用）'!G34,'【記載例】（入力用）'!G35)</f>
        <v>4500</v>
      </c>
    </row>
    <row r="24" spans="1:9" ht="15.6" customHeight="1" x14ac:dyDescent="0.2">
      <c r="B24" s="3"/>
      <c r="C24" s="84" t="s">
        <v>21</v>
      </c>
      <c r="D24" s="84"/>
      <c r="E24" s="44">
        <f>SUM('【記載例】（入力用）'!D32,'【記載例】（入力用）'!D33)</f>
        <v>6000</v>
      </c>
      <c r="F24" s="44">
        <f>SUM('【記載例】（入力用）'!E32,'【記載例】（入力用）'!E33)</f>
        <v>6100</v>
      </c>
      <c r="G24" s="44">
        <f>SUM('【記載例】（入力用）'!F32,'【記載例】（入力用）'!F33)</f>
        <v>6200</v>
      </c>
      <c r="H24" s="44">
        <f>SUM('【記載例】（入力用）'!G32,'【記載例】（入力用）'!G33)</f>
        <v>6300</v>
      </c>
    </row>
    <row r="25" spans="1:9" ht="15.6" customHeight="1" x14ac:dyDescent="0.2">
      <c r="B25" s="3"/>
      <c r="C25" s="82" t="s">
        <v>23</v>
      </c>
      <c r="D25" s="86"/>
      <c r="E25" s="44">
        <f>'【記載例】（入力用）'!D31</f>
        <v>2000</v>
      </c>
      <c r="F25" s="44">
        <f>'【記載例】（入力用）'!E31</f>
        <v>2300</v>
      </c>
      <c r="G25" s="44">
        <f>'【記載例】（入力用）'!F31</f>
        <v>2300</v>
      </c>
      <c r="H25" s="44">
        <f>'【記載例】（入力用）'!G31</f>
        <v>2300</v>
      </c>
    </row>
    <row r="26" spans="1:9" ht="15.6" customHeight="1" x14ac:dyDescent="0.2">
      <c r="B26" s="3"/>
      <c r="C26" s="84" t="s">
        <v>22</v>
      </c>
      <c r="D26" s="84"/>
      <c r="E26" s="44">
        <f>SUM(E23:E25)</f>
        <v>12500</v>
      </c>
      <c r="F26" s="44">
        <f t="shared" ref="F26:H26" si="2">SUM(F23:F25)</f>
        <v>12900</v>
      </c>
      <c r="G26" s="44">
        <f t="shared" si="2"/>
        <v>13000</v>
      </c>
      <c r="H26" s="44">
        <f t="shared" si="2"/>
        <v>13100</v>
      </c>
    </row>
    <row r="27" spans="1:9" ht="15.6" customHeight="1" x14ac:dyDescent="0.2">
      <c r="C27" s="84" t="s">
        <v>24</v>
      </c>
      <c r="D27" s="85"/>
      <c r="E27" s="28" t="s">
        <v>34</v>
      </c>
      <c r="F27" s="45">
        <f>(F26-E26)/E26</f>
        <v>3.2000000000000001E-2</v>
      </c>
      <c r="G27" s="45">
        <f>(G26-E26)/E26</f>
        <v>0.04</v>
      </c>
      <c r="H27" s="45">
        <f>(H26-E26)/E26</f>
        <v>4.8000000000000001E-2</v>
      </c>
    </row>
    <row r="28" spans="1:9" ht="15.6" customHeight="1" x14ac:dyDescent="0.2">
      <c r="B28" s="24"/>
      <c r="C28" s="84" t="s">
        <v>25</v>
      </c>
      <c r="D28" s="85"/>
      <c r="E28" s="44">
        <f>SUM('【記載例】（入力用）'!D33,'【記載例】（入力用）'!D36,'【記載例】（入力用）'!D37)</f>
        <v>9000</v>
      </c>
      <c r="F28" s="44">
        <f>SUM('【記載例】（入力用）'!E33,'【記載例】（入力用）'!E36,'【記載例】（入力用）'!E37)</f>
        <v>9100</v>
      </c>
      <c r="G28" s="44">
        <f>SUM('【記載例】（入力用）'!F33,'【記載例】（入力用）'!F36,'【記載例】（入力用）'!F37)</f>
        <v>9200</v>
      </c>
      <c r="H28" s="44">
        <f>SUM('【記載例】（入力用）'!G33,'【記載例】（入力用）'!G36,'【記載例】（入力用）'!G37)</f>
        <v>9300</v>
      </c>
    </row>
    <row r="29" spans="1:9" ht="15.6" customHeight="1" x14ac:dyDescent="0.2">
      <c r="B29" s="3"/>
      <c r="C29" s="82" t="s">
        <v>26</v>
      </c>
      <c r="D29" s="83"/>
      <c r="E29" s="28" t="s">
        <v>34</v>
      </c>
      <c r="F29" s="45">
        <f>(F28-E28)/E28</f>
        <v>1.1111111111111112E-2</v>
      </c>
      <c r="G29" s="45">
        <f>(G28-E28)/E28</f>
        <v>2.2222222222222223E-2</v>
      </c>
      <c r="H29" s="45">
        <f>(H28-E28)/E28</f>
        <v>3.3333333333333333E-2</v>
      </c>
    </row>
    <row r="30" spans="1:9" ht="15.6" customHeight="1" x14ac:dyDescent="0.2">
      <c r="B30" s="3"/>
      <c r="C30" s="84" t="s">
        <v>27</v>
      </c>
      <c r="D30" s="85"/>
      <c r="E30" s="44">
        <f>SUM(E31:E32)</f>
        <v>4</v>
      </c>
      <c r="F30" s="44">
        <f t="shared" ref="F30:H30" si="3">SUM(F31:F32)</f>
        <v>4</v>
      </c>
      <c r="G30" s="44">
        <f t="shared" si="3"/>
        <v>4</v>
      </c>
      <c r="H30" s="44">
        <f t="shared" si="3"/>
        <v>4</v>
      </c>
    </row>
    <row r="31" spans="1:9" ht="15.6" customHeight="1" x14ac:dyDescent="0.2">
      <c r="B31" s="3"/>
      <c r="C31" s="84" t="s">
        <v>28</v>
      </c>
      <c r="D31" s="85"/>
      <c r="E31" s="44">
        <f>'【記載例】（入力用）'!D39</f>
        <v>1</v>
      </c>
      <c r="F31" s="44">
        <f>'【記載例】（入力用）'!E39</f>
        <v>1</v>
      </c>
      <c r="G31" s="44">
        <f>'【記載例】（入力用）'!F39</f>
        <v>1</v>
      </c>
      <c r="H31" s="44">
        <f>'【記載例】（入力用）'!G39</f>
        <v>1</v>
      </c>
    </row>
    <row r="32" spans="1:9" ht="15.6" customHeight="1" x14ac:dyDescent="0.2">
      <c r="B32" s="3"/>
      <c r="C32" s="84" t="s">
        <v>29</v>
      </c>
      <c r="D32" s="85"/>
      <c r="E32" s="44">
        <f>'【記載例】（入力用）'!D40</f>
        <v>3</v>
      </c>
      <c r="F32" s="44">
        <f>'【記載例】（入力用）'!E40</f>
        <v>3</v>
      </c>
      <c r="G32" s="44">
        <f>'【記載例】（入力用）'!F40</f>
        <v>3</v>
      </c>
      <c r="H32" s="44">
        <f>'【記載例】（入力用）'!G40</f>
        <v>3</v>
      </c>
    </row>
    <row r="33" spans="1:9" ht="15.6" customHeight="1" x14ac:dyDescent="0.2">
      <c r="E33" s="1"/>
      <c r="F33" s="1"/>
      <c r="G33" s="1"/>
      <c r="H33" s="1"/>
    </row>
    <row r="34" spans="1:9" ht="15.6" customHeight="1" x14ac:dyDescent="0.2">
      <c r="B34" s="24" t="s">
        <v>36</v>
      </c>
      <c r="C34" s="31"/>
      <c r="D34" s="31"/>
      <c r="E34" s="31"/>
      <c r="F34" s="31"/>
      <c r="G34" s="31"/>
      <c r="H34" s="31"/>
      <c r="I34" s="31"/>
    </row>
    <row r="35" spans="1:9" ht="15.6" customHeight="1" x14ac:dyDescent="0.2">
      <c r="B35" s="3"/>
      <c r="C35" s="87"/>
      <c r="D35" s="87"/>
      <c r="E35" s="6" t="s">
        <v>30</v>
      </c>
      <c r="F35" s="6" t="s">
        <v>31</v>
      </c>
      <c r="G35" s="6" t="s">
        <v>32</v>
      </c>
      <c r="H35" s="6" t="s">
        <v>33</v>
      </c>
    </row>
    <row r="36" spans="1:9" ht="15.6" customHeight="1" x14ac:dyDescent="0.2">
      <c r="B36" s="3"/>
      <c r="C36" s="87"/>
      <c r="D36" s="87"/>
      <c r="E36" s="7" t="str">
        <f>'【記載例】（入力用）'!D44</f>
        <v>(Ｒ５年12月期)</v>
      </c>
      <c r="F36" s="7" t="str">
        <f>'【記載例】（入力用）'!E44</f>
        <v>(Ｒ６年12月期)</v>
      </c>
      <c r="G36" s="7" t="str">
        <f>'【記載例】（入力用）'!F44</f>
        <v>(Ｒ７年12月期)</v>
      </c>
      <c r="H36" s="7" t="str">
        <f>'【記載例】（入力用）'!G44</f>
        <v>(Ｒ８年12月期)</v>
      </c>
    </row>
    <row r="37" spans="1:9" ht="15.6" customHeight="1" x14ac:dyDescent="0.2">
      <c r="B37" s="3"/>
      <c r="C37" s="84" t="s">
        <v>1</v>
      </c>
      <c r="D37" s="84"/>
      <c r="E37" s="44">
        <f>'【記載例】（入力用）'!D45</f>
        <v>30000</v>
      </c>
      <c r="F37" s="44">
        <f>'【記載例】（入力用）'!E45</f>
        <v>30500</v>
      </c>
      <c r="G37" s="44">
        <f>'【記載例】（入力用）'!F45</f>
        <v>31000</v>
      </c>
      <c r="H37" s="44">
        <f>'【記載例】（入力用）'!G45</f>
        <v>31500</v>
      </c>
    </row>
    <row r="38" spans="1:9" s="3" customFormat="1" ht="15.6" customHeight="1" x14ac:dyDescent="0.2">
      <c r="A38" s="1"/>
      <c r="C38" s="84" t="s">
        <v>2</v>
      </c>
      <c r="D38" s="84"/>
      <c r="E38" s="44">
        <f>SUM('【記載例】（入力用）'!D48,'【記載例】（入力用）'!D50)</f>
        <v>4500</v>
      </c>
      <c r="F38" s="44">
        <f>SUM('【記載例】（入力用）'!E48,'【記載例】（入力用）'!E50)</f>
        <v>4500</v>
      </c>
      <c r="G38" s="44">
        <f>SUM('【記載例】（入力用）'!F48,'【記載例】（入力用）'!F50)</f>
        <v>4500</v>
      </c>
      <c r="H38" s="44">
        <f>SUM('【記載例】（入力用）'!G48,'【記載例】（入力用）'!G50)</f>
        <v>4500</v>
      </c>
      <c r="I38" s="1"/>
    </row>
    <row r="39" spans="1:9" s="3" customFormat="1" ht="15.6" customHeight="1" x14ac:dyDescent="0.2">
      <c r="A39" s="1"/>
      <c r="C39" s="84" t="s">
        <v>21</v>
      </c>
      <c r="D39" s="84"/>
      <c r="E39" s="44">
        <f>SUM('【記載例】（入力用）'!D46,'【記載例】（入力用）'!D49)</f>
        <v>6000</v>
      </c>
      <c r="F39" s="44">
        <f>SUM('【記載例】（入力用）'!E46,'【記載例】（入力用）'!E49)</f>
        <v>6100</v>
      </c>
      <c r="G39" s="44">
        <f>SUM('【記載例】（入力用）'!F46,'【記載例】（入力用）'!F49)</f>
        <v>6200</v>
      </c>
      <c r="H39" s="44">
        <f>SUM('【記載例】（入力用）'!G46,'【記載例】（入力用）'!G49)</f>
        <v>6300</v>
      </c>
      <c r="I39" s="1"/>
    </row>
    <row r="40" spans="1:9" s="5" customFormat="1" ht="15.6" customHeight="1" x14ac:dyDescent="0.2">
      <c r="A40" s="1"/>
      <c r="B40" s="3"/>
      <c r="C40" s="82" t="s">
        <v>23</v>
      </c>
      <c r="D40" s="86"/>
      <c r="E40" s="44">
        <f>'【記載例】（入力用）'!D47</f>
        <v>2000</v>
      </c>
      <c r="F40" s="44">
        <f>'【記載例】（入力用）'!E47</f>
        <v>2300</v>
      </c>
      <c r="G40" s="44">
        <f>'【記載例】（入力用）'!F47</f>
        <v>2300</v>
      </c>
      <c r="H40" s="44">
        <f>'【記載例】（入力用）'!G47</f>
        <v>2300</v>
      </c>
      <c r="I40" s="1"/>
    </row>
    <row r="41" spans="1:9" s="5" customFormat="1" ht="15.6" customHeight="1" x14ac:dyDescent="0.2">
      <c r="A41" s="1"/>
      <c r="B41" s="3"/>
      <c r="C41" s="84" t="s">
        <v>22</v>
      </c>
      <c r="D41" s="84"/>
      <c r="E41" s="44">
        <f>SUM(E38:E40)</f>
        <v>12500</v>
      </c>
      <c r="F41" s="44">
        <f t="shared" ref="F41:H41" si="4">SUM(F38:F40)</f>
        <v>12900</v>
      </c>
      <c r="G41" s="44">
        <f t="shared" si="4"/>
        <v>13000</v>
      </c>
      <c r="H41" s="44">
        <f t="shared" si="4"/>
        <v>13100</v>
      </c>
      <c r="I41" s="1"/>
    </row>
    <row r="42" spans="1:9" s="3" customFormat="1" ht="15.6" customHeight="1" x14ac:dyDescent="0.2">
      <c r="A42" s="1"/>
      <c r="B42" s="1"/>
      <c r="C42" s="84" t="s">
        <v>24</v>
      </c>
      <c r="D42" s="85"/>
      <c r="E42" s="28" t="s">
        <v>34</v>
      </c>
      <c r="F42" s="45">
        <f>(F41-E41)/E41</f>
        <v>3.2000000000000001E-2</v>
      </c>
      <c r="G42" s="45">
        <f>(G41-E41)/E41</f>
        <v>0.04</v>
      </c>
      <c r="H42" s="45">
        <f>(H41-E41)/E41</f>
        <v>4.8000000000000001E-2</v>
      </c>
      <c r="I42" s="1"/>
    </row>
    <row r="43" spans="1:9" s="3" customFormat="1" ht="15.6" customHeight="1" x14ac:dyDescent="0.2">
      <c r="B43" s="24"/>
      <c r="C43" s="84" t="s">
        <v>25</v>
      </c>
      <c r="D43" s="85"/>
      <c r="E43" s="44">
        <f>SUM('【記載例】（入力用）'!D46,'【記載例】（入力用）'!D50,'【記載例】（入力用）'!D51)</f>
        <v>10000</v>
      </c>
      <c r="F43" s="44">
        <f>SUM('【記載例】（入力用）'!E46,'【記載例】（入力用）'!E50,'【記載例】（入力用）'!E51)</f>
        <v>10100</v>
      </c>
      <c r="G43" s="44">
        <f>SUM('【記載例】（入力用）'!F46,'【記載例】（入力用）'!F50,'【記載例】（入力用）'!F51)</f>
        <v>10200</v>
      </c>
      <c r="H43" s="44">
        <f>SUM('【記載例】（入力用）'!G46,'【記載例】（入力用）'!G50,'【記載例】（入力用）'!G51)</f>
        <v>10300</v>
      </c>
    </row>
    <row r="44" spans="1:9" ht="15.6" customHeight="1" x14ac:dyDescent="0.2">
      <c r="B44" s="3"/>
      <c r="C44" s="82" t="s">
        <v>26</v>
      </c>
      <c r="D44" s="83"/>
      <c r="E44" s="28" t="s">
        <v>34</v>
      </c>
      <c r="F44" s="45">
        <f>(F43-E43)/E43</f>
        <v>0.01</v>
      </c>
      <c r="G44" s="45">
        <f>(G43-E43)/E43</f>
        <v>0.02</v>
      </c>
      <c r="H44" s="45">
        <f>(H43-E43)/E43</f>
        <v>0.03</v>
      </c>
    </row>
    <row r="45" spans="1:9" ht="15.6" customHeight="1" x14ac:dyDescent="0.2">
      <c r="A45" s="3"/>
      <c r="B45" s="3"/>
      <c r="C45" s="84" t="s">
        <v>27</v>
      </c>
      <c r="D45" s="85"/>
      <c r="E45" s="44">
        <f>SUM(E46:E47)</f>
        <v>3</v>
      </c>
      <c r="F45" s="44">
        <f t="shared" ref="F45:H45" si="5">SUM(F46:F47)</f>
        <v>3</v>
      </c>
      <c r="G45" s="44">
        <f t="shared" si="5"/>
        <v>3</v>
      </c>
      <c r="H45" s="44">
        <f t="shared" si="5"/>
        <v>3</v>
      </c>
      <c r="I45" s="3"/>
    </row>
    <row r="46" spans="1:9" ht="15.6" customHeight="1" x14ac:dyDescent="0.2">
      <c r="A46" s="3"/>
      <c r="B46" s="3"/>
      <c r="C46" s="84" t="s">
        <v>28</v>
      </c>
      <c r="D46" s="85"/>
      <c r="E46" s="44">
        <f>'【記載例】（入力用）'!D53</f>
        <v>1</v>
      </c>
      <c r="F46" s="44">
        <f>'【記載例】（入力用）'!E53</f>
        <v>1</v>
      </c>
      <c r="G46" s="44">
        <f>'【記載例】（入力用）'!F53</f>
        <v>1</v>
      </c>
      <c r="H46" s="44">
        <f>'【記載例】（入力用）'!G53</f>
        <v>1</v>
      </c>
      <c r="I46" s="3"/>
    </row>
    <row r="47" spans="1:9" ht="15.6" customHeight="1" x14ac:dyDescent="0.2">
      <c r="A47" s="5"/>
      <c r="B47" s="3"/>
      <c r="C47" s="84" t="s">
        <v>29</v>
      </c>
      <c r="D47" s="85"/>
      <c r="E47" s="44">
        <f>'【記載例】（入力用）'!D54</f>
        <v>2</v>
      </c>
      <c r="F47" s="44">
        <f>'【記載例】（入力用）'!E54</f>
        <v>2</v>
      </c>
      <c r="G47" s="44">
        <f>'【記載例】（入力用）'!F54</f>
        <v>2</v>
      </c>
      <c r="H47" s="44">
        <f>'【記載例】（入力用）'!G54</f>
        <v>2</v>
      </c>
      <c r="I47" s="5"/>
    </row>
    <row r="48" spans="1:9" ht="15.6" customHeight="1" x14ac:dyDescent="0.2">
      <c r="A48" s="5"/>
      <c r="B48" s="5"/>
      <c r="C48"/>
      <c r="D48"/>
      <c r="E48"/>
      <c r="F48"/>
      <c r="G48"/>
      <c r="H48"/>
      <c r="I48" s="5"/>
    </row>
    <row r="49" spans="1:9" ht="15.6" customHeight="1" x14ac:dyDescent="0.2">
      <c r="A49" s="3"/>
      <c r="B49" s="3"/>
      <c r="C49"/>
      <c r="D49"/>
      <c r="E49"/>
      <c r="F49"/>
      <c r="G49"/>
      <c r="H49"/>
      <c r="I49" s="3"/>
    </row>
    <row r="50" spans="1:9" ht="15.6" customHeight="1" x14ac:dyDescent="0.2">
      <c r="A50" s="3"/>
      <c r="B50" s="3"/>
      <c r="C50"/>
      <c r="D50"/>
      <c r="E50"/>
      <c r="F50"/>
      <c r="G50"/>
      <c r="H50"/>
      <c r="I50" s="3"/>
    </row>
    <row r="51" spans="1:9" ht="15.6" customHeight="1" x14ac:dyDescent="0.2">
      <c r="B51" s="3"/>
      <c r="C51"/>
      <c r="D51"/>
      <c r="E51"/>
      <c r="F51"/>
      <c r="G51"/>
      <c r="H51"/>
    </row>
    <row r="52" spans="1:9" ht="15.6" customHeight="1" x14ac:dyDescent="0.2">
      <c r="B52"/>
      <c r="C52"/>
      <c r="D52"/>
      <c r="E52"/>
      <c r="F52"/>
      <c r="G52"/>
      <c r="H52"/>
      <c r="I52"/>
    </row>
    <row r="53" spans="1:9" ht="15.6" customHeight="1" x14ac:dyDescent="0.2">
      <c r="B53"/>
      <c r="C53"/>
      <c r="D53"/>
      <c r="E53"/>
      <c r="F53"/>
      <c r="G53"/>
      <c r="H53"/>
      <c r="I53"/>
    </row>
    <row r="54" spans="1:9" ht="15.6" customHeight="1" x14ac:dyDescent="0.2">
      <c r="B54"/>
      <c r="C54"/>
      <c r="D54"/>
      <c r="E54"/>
      <c r="F54"/>
      <c r="G54"/>
      <c r="H54"/>
      <c r="I54"/>
    </row>
    <row r="55" spans="1:9" ht="15.6" customHeight="1" x14ac:dyDescent="0.2">
      <c r="B55"/>
      <c r="C55"/>
      <c r="D55"/>
      <c r="E55"/>
      <c r="F55"/>
      <c r="G55"/>
      <c r="H55"/>
      <c r="I55"/>
    </row>
    <row r="56" spans="1:9" ht="15.6" customHeight="1" x14ac:dyDescent="0.2">
      <c r="B56"/>
      <c r="C56"/>
      <c r="D56"/>
      <c r="E56"/>
      <c r="F56"/>
      <c r="G56"/>
      <c r="H56"/>
      <c r="I56"/>
    </row>
  </sheetData>
  <sheetProtection algorithmName="SHA-512" hashValue="txmIhukCBN5fhzpTj783N+ak+QdSxSoaWLiYb2EmlkYRlSAZU4wZ0BzKFyb2VNOgTPmaieIcUEsc6GHywB51ZQ==" saltValue="mfBG2yy25wYG8Ukzbq1foA==" spinCount="100000" sheet="1" objects="1" scenarios="1"/>
  <mergeCells count="37">
    <mergeCell ref="C11:D11"/>
    <mergeCell ref="C10:D10"/>
    <mergeCell ref="C4:D5"/>
    <mergeCell ref="C6:D6"/>
    <mergeCell ref="C7:D7"/>
    <mergeCell ref="C8:D8"/>
    <mergeCell ref="C9:D9"/>
    <mergeCell ref="C12:D12"/>
    <mergeCell ref="C13:D13"/>
    <mergeCell ref="C14:D14"/>
    <mergeCell ref="C15:D15"/>
    <mergeCell ref="C17:H17"/>
    <mergeCell ref="C16:D16"/>
    <mergeCell ref="C20:D21"/>
    <mergeCell ref="C22:D22"/>
    <mergeCell ref="C23:D23"/>
    <mergeCell ref="C24:D24"/>
    <mergeCell ref="C30:D30"/>
    <mergeCell ref="C25:D25"/>
    <mergeCell ref="C26:D26"/>
    <mergeCell ref="C27:D27"/>
    <mergeCell ref="C28:D28"/>
    <mergeCell ref="C29:D29"/>
    <mergeCell ref="C31:D31"/>
    <mergeCell ref="C46:D46"/>
    <mergeCell ref="C47:D47"/>
    <mergeCell ref="C41:D41"/>
    <mergeCell ref="C42:D42"/>
    <mergeCell ref="C43:D43"/>
    <mergeCell ref="C44:D44"/>
    <mergeCell ref="C45:D45"/>
    <mergeCell ref="C37:D37"/>
    <mergeCell ref="C38:D38"/>
    <mergeCell ref="C39:D39"/>
    <mergeCell ref="C40:D40"/>
    <mergeCell ref="C32:D32"/>
    <mergeCell ref="C35:D36"/>
  </mergeCells>
  <phoneticPr fontId="1"/>
  <pageMargins left="0.7" right="0.7" top="0.75" bottom="0.75" header="0.3" footer="0.3"/>
  <pageSetup paperSize="9" scale="8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（入力用）</vt:lpstr>
      <vt:lpstr>1-3転記用</vt:lpstr>
      <vt:lpstr>【記載例】（入力用）</vt:lpstr>
      <vt:lpstr>【記載例】1-3転記用 </vt:lpstr>
      <vt:lpstr>'（入力用）'!Print_Area</vt:lpstr>
      <vt:lpstr>'【記載例】（入力用）'!Print_Area</vt:lpstr>
      <vt:lpstr>'【記載例】1-3転記用 '!Print_Area</vt:lpstr>
      <vt:lpstr>'1-3転記用'!Print_Area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新岡幸也</cp:lastModifiedBy>
  <cp:lastPrinted>2024-02-16T00:58:59Z</cp:lastPrinted>
  <dcterms:created xsi:type="dcterms:W3CDTF">2023-03-09T10:10:23Z</dcterms:created>
  <dcterms:modified xsi:type="dcterms:W3CDTF">2025-04-17T10:13:56Z</dcterms:modified>
</cp:coreProperties>
</file>